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<sst xmlns="http://schemas.openxmlformats.org/spreadsheetml/2006/main" count="83" uniqueCount="83">
  <si>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赣州经开区2024年第一批创业孵化基地运行费补贴发放明细</t>
  </si>
  <si>
    <t>序号</t>
  </si>
  <si>
    <t>企业名称</t>
  </si>
  <si>
    <t>补贴月数（月）</t>
  </si>
  <si>
    <t>补贴金额
（元）</t>
  </si>
  <si>
    <t>赣州优拓五金制品有限公司</t>
  </si>
  <si>
    <t>赣州经开区橙汇科技有限公司</t>
  </si>
  <si>
    <t>赣州长兴信息技术有限公司</t>
  </si>
  <si>
    <t>赣州裕康康果业科技有限公司</t>
  </si>
  <si>
    <t>江西厨道茶夫科技管理有限公司</t>
  </si>
  <si>
    <t>赣州市欧莱斯新材料科技有限公司</t>
  </si>
  <si>
    <t>赣州冠羽勘测设计有限公司</t>
  </si>
  <si>
    <t>江西中贸通船务代理有限公司</t>
  </si>
  <si>
    <t>赣州清浩环保技术有限公司</t>
  </si>
  <si>
    <t>赣州航仁慧塔网络通信有限公司</t>
  </si>
  <si>
    <t>江西善成人力资源有限公司</t>
  </si>
  <si>
    <t>江西聚兴企业管理有限公司</t>
  </si>
  <si>
    <t>江西龙粤人力资源服务有限公司</t>
  </si>
  <si>
    <t>赣州一凡铝材有限公司</t>
  </si>
  <si>
    <t>赣州市名洋能源科技有限公司</t>
  </si>
  <si>
    <t>江西睿海生物科技有限公司</t>
  </si>
  <si>
    <t>赣州从悦文化传媒有限公司</t>
  </si>
  <si>
    <t>赣州艾纱婚纱摄影有限公司</t>
  </si>
  <si>
    <t>赣州嘉泰安贸易有限公司</t>
  </si>
  <si>
    <t>江西硕光建筑工程有限公司</t>
  </si>
  <si>
    <t>赣州青华家政服务有限公司</t>
  </si>
  <si>
    <t>赣州市杨光设备有限公司</t>
  </si>
  <si>
    <t>赣州碳足迹科技有限公司</t>
  </si>
  <si>
    <t>江西中康检测中心有限公司</t>
  </si>
  <si>
    <t>赣州合生再生资源回收利用有限公司</t>
  </si>
  <si>
    <t>赣州市康胜生物科技有限公司</t>
  </si>
  <si>
    <t>赣州裕翀智能科技有限公司</t>
  </si>
  <si>
    <t>江西钜闾智能科技有限公司</t>
  </si>
  <si>
    <t>赣州纵达智能科技有限公司</t>
  </si>
  <si>
    <t>赣州圈仔科技有限公司</t>
  </si>
  <si>
    <t>江西远瞻人力资源有限公司</t>
  </si>
  <si>
    <t>江西领刻喷墨科技有限公司</t>
  </si>
  <si>
    <t>江西精锋自动化设备有限公司</t>
  </si>
  <si>
    <t>赣州星潮科技有限公司</t>
  </si>
  <si>
    <t>江西丛横人力资源有限公司</t>
  </si>
  <si>
    <t>赣州蚍蜉科技有限公司</t>
  </si>
  <si>
    <t>赣州云鑫勘测设计有限公司</t>
  </si>
  <si>
    <t>江西中佳园林工程有限公司</t>
  </si>
  <si>
    <t>江西佳弘人力资源有限公司</t>
  </si>
  <si>
    <t>赣州市快职网络科技有限公司</t>
  </si>
  <si>
    <t>赣州鑫易安新材料有限公司</t>
  </si>
  <si>
    <t>赣州市琳郎科技有限公司</t>
  </si>
  <si>
    <t>赣州唐鼎建设有限公司</t>
  </si>
  <si>
    <t>赣州星晨工程管理有限公司</t>
  </si>
  <si>
    <t>赣州铭翀建筑劳务有限公司</t>
  </si>
  <si>
    <t>赣州锦行技术服务有限公司</t>
  </si>
  <si>
    <t>赣州永润新材料有限公司</t>
  </si>
  <si>
    <t>赣州胜卓稀土功能材料有限公司</t>
  </si>
  <si>
    <t>赣州恒民益医疗器械有限公司</t>
  </si>
  <si>
    <t>赣州合盈供应链有限公司</t>
  </si>
  <si>
    <t>赣州驰祥金属制品有限公司</t>
  </si>
  <si>
    <t>江西上善益德金属材料有限公司</t>
  </si>
  <si>
    <t>赣州欢途科技有限公司</t>
  </si>
  <si>
    <t>赣州旭威建筑工程有限公司</t>
  </si>
  <si>
    <t>赣州热蜂建材科技有限公司</t>
  </si>
  <si>
    <t>赣州青咖科技发展有限公司</t>
  </si>
  <si>
    <t>江西德日机电设备有限公司</t>
  </si>
  <si>
    <t>赣州志为智能科技有限公司</t>
  </si>
  <si>
    <t>赣州市淳泽工程有限公司</t>
  </si>
  <si>
    <t>赣州码特数字科技有限公司</t>
  </si>
  <si>
    <t>赣州迅果科技有限公司</t>
  </si>
  <si>
    <t>赣州九凯工程机械有限公司</t>
  </si>
  <si>
    <t>赣州朗灿科技有限公司</t>
  </si>
  <si>
    <t>赣州市橙淦网络科技有限责任公司</t>
  </si>
  <si>
    <t>赣州科环装饰有限公司</t>
  </si>
  <si>
    <t>赣州照勤科技有限公司</t>
  </si>
  <si>
    <t>江西云顶设计有限公司</t>
  </si>
  <si>
    <t>赣州阁亿科技发展有限公司</t>
  </si>
  <si>
    <t>赣州恒沐晨科技发展有限公司</t>
  </si>
  <si>
    <t>赣州荧石文化发展有限公司</t>
  </si>
  <si>
    <t>江西远志医疗科技有限公司</t>
  </si>
  <si>
    <t>赣州信怀家政服务有限公司</t>
  </si>
  <si>
    <t>赣州岳霖科技有限公司</t>
  </si>
  <si>
    <t>赣州梓垚科技有限公司</t>
  </si>
  <si>
    <t>赣州梵巡科技有限公司</t>
  </si>
  <si>
    <t>热爱（赣州）数字科技有限公司</t>
  </si>
  <si>
    <t>治本生命科学（赣州）有限公司</t>
  </si>
  <si>
    <t>解惑（赣州）数字科技有限公司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</si>
</sst>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C0C0C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413;&#21270;&#22522;&#22320;&#36816;&#34892;&#36153;&#31227;&#20132;\2024&#24180;&#36816;&#34892;&#36153;&#33891;\&#23413;&#21270;&#22522;&#22320;&#36816;&#34892;&#36153;\&#36816;&#34892;&#36153;&#34920;&#26684;\(&#26368;&#32456;&#29256;78&#23478;)&#35199;&#22478;&#31185;&#25216;&#22253;-&#26368;&#26032;-2023&#24180;&#31532;&#22235;&#23395;&#24230;&#23413;&#21270;&#20225;&#19994;&#36816;&#34892;&#36153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资金汇总明细表"/>
      <sheetName val="2.资金发放汇总表 (孵化基地)"/>
      <sheetName val="4.资金明细表"/>
      <sheetName val="3.资金发放明细表（各企业）"/>
      <sheetName val="孵化基地在孵实体信息汇总表"/>
      <sheetName val="赣州市经开区在孵企业运行费补贴申报表（企业填写）"/>
      <sheetName val="申报材料清单"/>
      <sheetName val="Sheet1"/>
    </sheetNames>
    <sheetDataSet>
      <sheetData sheetId="0">
        <row r="5">
          <cell r="B5" t="str">
            <v>赣州优拓五金制品有限公司</v>
          </cell>
          <cell r="C5" t="str">
            <v>曾长庚</v>
          </cell>
          <cell r="D5">
            <v>3780</v>
          </cell>
          <cell r="E5">
            <v>2268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219</v>
          </cell>
          <cell r="K5">
            <v>131.4</v>
          </cell>
          <cell r="L5">
            <v>3999</v>
          </cell>
          <cell r="M5">
            <v>2399.4</v>
          </cell>
          <cell r="N5">
            <v>2399.4</v>
          </cell>
        </row>
        <row r="6">
          <cell r="B6" t="str">
            <v>赣州经开区橙汇科技有限公司</v>
          </cell>
          <cell r="C6" t="str">
            <v>李建聪</v>
          </cell>
          <cell r="D6">
            <v>8049</v>
          </cell>
          <cell r="E6">
            <v>4829.4</v>
          </cell>
          <cell r="F6">
            <v>537</v>
          </cell>
          <cell r="G6">
            <v>322.2</v>
          </cell>
          <cell r="H6">
            <v>0</v>
          </cell>
          <cell r="I6">
            <v>0</v>
          </cell>
          <cell r="J6">
            <v>858</v>
          </cell>
          <cell r="K6">
            <v>514.8</v>
          </cell>
          <cell r="L6">
            <v>9444</v>
          </cell>
          <cell r="M6">
            <v>5666.4</v>
          </cell>
          <cell r="N6">
            <v>5666.4</v>
          </cell>
        </row>
        <row r="7">
          <cell r="B7" t="str">
            <v>赣州长兴信息技术有限公司</v>
          </cell>
          <cell r="C7" t="str">
            <v>熊国权</v>
          </cell>
          <cell r="D7">
            <v>3300</v>
          </cell>
          <cell r="E7">
            <v>1980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43</v>
          </cell>
          <cell r="K7">
            <v>25.8</v>
          </cell>
          <cell r="L7">
            <v>3343</v>
          </cell>
          <cell r="M7">
            <v>2005.8</v>
          </cell>
          <cell r="N7">
            <v>2005.8</v>
          </cell>
        </row>
        <row r="8">
          <cell r="B8" t="str">
            <v>赣州裕康康果业科技有限公司</v>
          </cell>
          <cell r="C8" t="str">
            <v>王家增</v>
          </cell>
          <cell r="D8">
            <v>5940</v>
          </cell>
          <cell r="E8">
            <v>3564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243</v>
          </cell>
          <cell r="K8">
            <v>145.8</v>
          </cell>
          <cell r="L8">
            <v>6183</v>
          </cell>
          <cell r="M8">
            <v>3709.8</v>
          </cell>
          <cell r="N8">
            <v>3709.8</v>
          </cell>
        </row>
        <row r="9">
          <cell r="B9" t="str">
            <v>江西厨道茶夫科技管理有限公司</v>
          </cell>
          <cell r="C9" t="str">
            <v>聂春兰</v>
          </cell>
          <cell r="D9">
            <v>5940</v>
          </cell>
          <cell r="E9">
            <v>3564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505</v>
          </cell>
          <cell r="K9">
            <v>303</v>
          </cell>
          <cell r="L9">
            <v>6445</v>
          </cell>
          <cell r="M9">
            <v>3867</v>
          </cell>
          <cell r="N9">
            <v>3867</v>
          </cell>
        </row>
        <row r="10">
          <cell r="B10" t="str">
            <v>赣州市欧莱斯新材料科技有限公司</v>
          </cell>
          <cell r="C10" t="str">
            <v>黄明爱</v>
          </cell>
          <cell r="D10">
            <v>16767</v>
          </cell>
          <cell r="E10">
            <v>10060.2</v>
          </cell>
          <cell r="F10">
            <v>1458</v>
          </cell>
          <cell r="G10">
            <v>874.8</v>
          </cell>
          <cell r="H10">
            <v>0</v>
          </cell>
          <cell r="I10">
            <v>0</v>
          </cell>
          <cell r="J10">
            <v>2143</v>
          </cell>
          <cell r="K10">
            <v>1285.8</v>
          </cell>
          <cell r="L10">
            <v>20368</v>
          </cell>
          <cell r="M10">
            <v>12220.8</v>
          </cell>
          <cell r="N10">
            <v>10000</v>
          </cell>
        </row>
        <row r="11">
          <cell r="B11" t="str">
            <v>赣州冠羽勘测设计有限公司</v>
          </cell>
          <cell r="C11" t="str">
            <v>查亮</v>
          </cell>
          <cell r="D11">
            <v>9900</v>
          </cell>
          <cell r="E11">
            <v>5940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135</v>
          </cell>
          <cell r="K11">
            <v>81</v>
          </cell>
          <cell r="L11">
            <v>10035</v>
          </cell>
          <cell r="M11">
            <v>6021</v>
          </cell>
          <cell r="N11">
            <v>6021</v>
          </cell>
        </row>
        <row r="12">
          <cell r="B12" t="str">
            <v>江西中贸通船务代理有限公司</v>
          </cell>
          <cell r="C12" t="str">
            <v>邹征辉</v>
          </cell>
          <cell r="D12">
            <v>7260</v>
          </cell>
          <cell r="E12">
            <v>4356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352</v>
          </cell>
          <cell r="K12">
            <v>211.2</v>
          </cell>
          <cell r="L12">
            <v>7612</v>
          </cell>
          <cell r="M12">
            <v>4567.2</v>
          </cell>
          <cell r="N12">
            <v>4567.2</v>
          </cell>
        </row>
        <row r="13">
          <cell r="B13" t="str">
            <v>赣州清浩环保技术有限公司</v>
          </cell>
          <cell r="C13" t="str">
            <v>赖正清</v>
          </cell>
          <cell r="D13">
            <v>6660</v>
          </cell>
          <cell r="E13">
            <v>3996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40</v>
          </cell>
          <cell r="K13">
            <v>24</v>
          </cell>
          <cell r="L13">
            <v>6700</v>
          </cell>
          <cell r="M13">
            <v>4020</v>
          </cell>
          <cell r="N13">
            <v>4020</v>
          </cell>
        </row>
        <row r="14">
          <cell r="B14" t="str">
            <v>赣州航仁慧塔网络通信有限公司</v>
          </cell>
          <cell r="C14" t="str">
            <v>温寿长</v>
          </cell>
          <cell r="D14">
            <v>3216</v>
          </cell>
          <cell r="E14">
            <v>1929.6</v>
          </cell>
          <cell r="F14">
            <v>213</v>
          </cell>
          <cell r="G14">
            <v>127.8</v>
          </cell>
          <cell r="H14">
            <v>0</v>
          </cell>
          <cell r="I14">
            <v>0</v>
          </cell>
          <cell r="J14">
            <v>175</v>
          </cell>
          <cell r="K14">
            <v>105</v>
          </cell>
          <cell r="L14">
            <v>3604</v>
          </cell>
          <cell r="M14">
            <v>2162.4</v>
          </cell>
          <cell r="N14">
            <v>2162.4</v>
          </cell>
        </row>
        <row r="15">
          <cell r="B15" t="str">
            <v>江西善成人力资源有限公司</v>
          </cell>
          <cell r="C15" t="str">
            <v>李张成 </v>
          </cell>
          <cell r="D15">
            <v>9075</v>
          </cell>
          <cell r="E15">
            <v>5445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1050</v>
          </cell>
          <cell r="K15">
            <v>630</v>
          </cell>
          <cell r="L15">
            <v>10125</v>
          </cell>
          <cell r="M15">
            <v>6075</v>
          </cell>
          <cell r="N15">
            <v>6075</v>
          </cell>
        </row>
        <row r="16">
          <cell r="B16" t="str">
            <v>江西聚兴企业管理有限公司</v>
          </cell>
          <cell r="C16" t="str">
            <v>谢宝明</v>
          </cell>
          <cell r="D16">
            <v>7920</v>
          </cell>
          <cell r="E16">
            <v>4752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893</v>
          </cell>
          <cell r="K16">
            <v>535.8</v>
          </cell>
          <cell r="L16">
            <v>8813</v>
          </cell>
          <cell r="M16">
            <v>5287.8</v>
          </cell>
          <cell r="N16">
            <v>5287.8</v>
          </cell>
        </row>
        <row r="17">
          <cell r="B17" t="str">
            <v>江西龙粤人力资源服务有限公司</v>
          </cell>
          <cell r="C17" t="str">
            <v>陈斐怡</v>
          </cell>
          <cell r="D17">
            <v>7260</v>
          </cell>
          <cell r="E17">
            <v>4356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271</v>
          </cell>
          <cell r="K17">
            <v>162.6</v>
          </cell>
          <cell r="L17">
            <v>7531</v>
          </cell>
          <cell r="M17">
            <v>4518.6</v>
          </cell>
          <cell r="N17">
            <v>4518.6</v>
          </cell>
        </row>
        <row r="18">
          <cell r="B18" t="str">
            <v>赣州一凡铝材有限公司</v>
          </cell>
          <cell r="C18" t="str">
            <v>王信</v>
          </cell>
          <cell r="D18">
            <v>9900</v>
          </cell>
          <cell r="E18">
            <v>5940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1000</v>
          </cell>
          <cell r="K18">
            <v>600</v>
          </cell>
          <cell r="L18">
            <v>10900</v>
          </cell>
          <cell r="M18">
            <v>6540</v>
          </cell>
          <cell r="N18">
            <v>6540</v>
          </cell>
        </row>
        <row r="19">
          <cell r="B19" t="str">
            <v>赣州市名洋能源科技有限公司</v>
          </cell>
          <cell r="C19" t="str">
            <v>卢细群</v>
          </cell>
          <cell r="D19">
            <v>23940</v>
          </cell>
          <cell r="E19">
            <v>14364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380</v>
          </cell>
          <cell r="K19">
            <v>228</v>
          </cell>
          <cell r="L19">
            <v>24320</v>
          </cell>
          <cell r="M19">
            <v>14592</v>
          </cell>
          <cell r="N19">
            <v>10000</v>
          </cell>
        </row>
        <row r="20">
          <cell r="B20" t="str">
            <v>江西睿海生物科技有限公司</v>
          </cell>
          <cell r="C20" t="str">
            <v>颜勇</v>
          </cell>
          <cell r="D20">
            <v>20739</v>
          </cell>
          <cell r="E20">
            <v>12443.4</v>
          </cell>
          <cell r="F20">
            <v>3429</v>
          </cell>
          <cell r="G20">
            <v>2057.4</v>
          </cell>
          <cell r="H20">
            <v>300</v>
          </cell>
          <cell r="I20">
            <v>180</v>
          </cell>
          <cell r="J20">
            <v>473</v>
          </cell>
          <cell r="K20">
            <v>283.8</v>
          </cell>
          <cell r="L20">
            <v>24941</v>
          </cell>
          <cell r="M20">
            <v>14964.6</v>
          </cell>
          <cell r="N20">
            <v>10000</v>
          </cell>
        </row>
        <row r="21">
          <cell r="B21" t="str">
            <v>赣州从悦文化传媒有限公司</v>
          </cell>
          <cell r="C21" t="str">
            <v>谢瑜</v>
          </cell>
          <cell r="D21">
            <v>12600</v>
          </cell>
          <cell r="E21">
            <v>7560</v>
          </cell>
          <cell r="F21">
            <v>1050</v>
          </cell>
          <cell r="G21">
            <v>630</v>
          </cell>
          <cell r="H21">
            <v>0</v>
          </cell>
          <cell r="I21">
            <v>0</v>
          </cell>
          <cell r="J21">
            <v>2067</v>
          </cell>
          <cell r="K21">
            <v>1240.2</v>
          </cell>
          <cell r="L21">
            <v>15717</v>
          </cell>
          <cell r="M21">
            <v>9430.2</v>
          </cell>
          <cell r="N21">
            <v>9430.2</v>
          </cell>
        </row>
        <row r="22">
          <cell r="B22" t="str">
            <v>赣州艾纱婚纱摄影有限公司</v>
          </cell>
          <cell r="C22" t="str">
            <v>黄丽青</v>
          </cell>
          <cell r="D22">
            <v>11601</v>
          </cell>
          <cell r="E22">
            <v>6960.6</v>
          </cell>
          <cell r="F22">
            <v>2025</v>
          </cell>
          <cell r="G22">
            <v>1215</v>
          </cell>
          <cell r="H22">
            <v>300</v>
          </cell>
          <cell r="I22">
            <v>180</v>
          </cell>
          <cell r="J22">
            <v>524</v>
          </cell>
          <cell r="K22">
            <v>314.4</v>
          </cell>
          <cell r="L22">
            <v>14450</v>
          </cell>
          <cell r="M22">
            <v>8670</v>
          </cell>
          <cell r="N22">
            <v>8670</v>
          </cell>
        </row>
        <row r="23">
          <cell r="B23" t="str">
            <v>赣州嘉泰安贸易有限公司</v>
          </cell>
          <cell r="C23" t="str">
            <v>李巧慧</v>
          </cell>
          <cell r="D23">
            <v>8424</v>
          </cell>
          <cell r="E23">
            <v>5054.4</v>
          </cell>
          <cell r="F23">
            <v>936</v>
          </cell>
          <cell r="G23">
            <v>561.6</v>
          </cell>
          <cell r="H23">
            <v>300</v>
          </cell>
          <cell r="I23">
            <v>180</v>
          </cell>
          <cell r="J23">
            <v>301</v>
          </cell>
          <cell r="K23">
            <v>180.6</v>
          </cell>
          <cell r="L23">
            <v>9961</v>
          </cell>
          <cell r="M23">
            <v>5976.6</v>
          </cell>
          <cell r="N23">
            <v>5976.6</v>
          </cell>
        </row>
        <row r="24">
          <cell r="B24" t="str">
            <v>江西硕光建筑工程有限公司</v>
          </cell>
          <cell r="C24" t="str">
            <v>谢芳</v>
          </cell>
          <cell r="D24">
            <v>12576</v>
          </cell>
          <cell r="E24">
            <v>7545.6</v>
          </cell>
          <cell r="F24">
            <v>1179</v>
          </cell>
          <cell r="G24">
            <v>707.4</v>
          </cell>
          <cell r="H24">
            <v>300</v>
          </cell>
          <cell r="I24">
            <v>180</v>
          </cell>
          <cell r="J24">
            <v>765</v>
          </cell>
          <cell r="K24">
            <v>459</v>
          </cell>
          <cell r="L24">
            <v>14820</v>
          </cell>
          <cell r="M24">
            <v>8892</v>
          </cell>
          <cell r="N24">
            <v>8892</v>
          </cell>
        </row>
        <row r="25">
          <cell r="B25" t="str">
            <v>赣州青华家政服务有限公司</v>
          </cell>
          <cell r="C25" t="str">
            <v>邱常青</v>
          </cell>
          <cell r="D25">
            <v>5625</v>
          </cell>
          <cell r="E25">
            <v>3375</v>
          </cell>
          <cell r="F25">
            <v>750</v>
          </cell>
          <cell r="G25">
            <v>450</v>
          </cell>
          <cell r="H25">
            <v>18.9</v>
          </cell>
          <cell r="I25">
            <v>11.34</v>
          </cell>
          <cell r="J25">
            <v>117</v>
          </cell>
          <cell r="K25">
            <v>70.2</v>
          </cell>
          <cell r="L25">
            <v>6510.9</v>
          </cell>
          <cell r="M25">
            <v>3906.54</v>
          </cell>
          <cell r="N25">
            <v>3906.54</v>
          </cell>
        </row>
        <row r="26">
          <cell r="B26" t="str">
            <v>赣州市杨光设备有限公司</v>
          </cell>
          <cell r="C26" t="str">
            <v>张美婷</v>
          </cell>
          <cell r="D26">
            <v>11880</v>
          </cell>
          <cell r="E26">
            <v>7128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1427</v>
          </cell>
          <cell r="K26">
            <v>856.2</v>
          </cell>
          <cell r="L26">
            <v>13307</v>
          </cell>
          <cell r="M26">
            <v>7984.2</v>
          </cell>
          <cell r="N26">
            <v>7984.2</v>
          </cell>
        </row>
        <row r="27">
          <cell r="B27" t="str">
            <v>赣州碳足迹科技有限公司</v>
          </cell>
          <cell r="C27" t="str">
            <v>王淑华</v>
          </cell>
          <cell r="D27">
            <v>10414</v>
          </cell>
          <cell r="E27">
            <v>6248.4</v>
          </cell>
          <cell r="F27">
            <v>1522</v>
          </cell>
          <cell r="G27">
            <v>913.2</v>
          </cell>
          <cell r="H27">
            <v>300</v>
          </cell>
          <cell r="I27">
            <v>180</v>
          </cell>
          <cell r="J27">
            <v>701</v>
          </cell>
          <cell r="K27">
            <v>420.6</v>
          </cell>
          <cell r="L27">
            <v>12937</v>
          </cell>
          <cell r="M27">
            <v>7762.2</v>
          </cell>
          <cell r="N27">
            <v>7762.2</v>
          </cell>
        </row>
        <row r="28">
          <cell r="B28" t="str">
            <v>江西中康检测中心有限公司</v>
          </cell>
          <cell r="C28" t="str">
            <v>梁俊杰</v>
          </cell>
          <cell r="D28">
            <v>10185</v>
          </cell>
          <cell r="E28">
            <v>6111</v>
          </cell>
          <cell r="F28">
            <v>1489</v>
          </cell>
          <cell r="G28">
            <v>893.4</v>
          </cell>
          <cell r="H28">
            <v>300</v>
          </cell>
          <cell r="I28">
            <v>180</v>
          </cell>
          <cell r="J28">
            <v>948</v>
          </cell>
          <cell r="K28">
            <v>568.8</v>
          </cell>
          <cell r="L28">
            <v>12922</v>
          </cell>
          <cell r="M28">
            <v>7753.2</v>
          </cell>
          <cell r="N28">
            <v>7753.2</v>
          </cell>
        </row>
        <row r="29">
          <cell r="B29" t="str">
            <v>赣州合生再生资源回收利用有限公司</v>
          </cell>
          <cell r="C29" t="str">
            <v>朱杰</v>
          </cell>
          <cell r="D29">
            <v>3813</v>
          </cell>
          <cell r="E29">
            <v>2287.8</v>
          </cell>
          <cell r="F29">
            <v>255</v>
          </cell>
          <cell r="G29">
            <v>153</v>
          </cell>
          <cell r="H29">
            <v>0</v>
          </cell>
          <cell r="I29">
            <v>0</v>
          </cell>
          <cell r="J29">
            <v>54</v>
          </cell>
          <cell r="K29">
            <v>32.4</v>
          </cell>
          <cell r="L29">
            <v>4122</v>
          </cell>
          <cell r="M29">
            <v>2473.2</v>
          </cell>
          <cell r="N29">
            <v>2473.2</v>
          </cell>
        </row>
        <row r="30">
          <cell r="B30" t="str">
            <v>赣州市康胜生物科技有限公司</v>
          </cell>
          <cell r="C30" t="str">
            <v>杨芊</v>
          </cell>
          <cell r="D30">
            <v>9900</v>
          </cell>
          <cell r="E30">
            <v>5940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25</v>
          </cell>
          <cell r="K30">
            <v>15</v>
          </cell>
          <cell r="L30">
            <v>9925</v>
          </cell>
          <cell r="M30">
            <v>5955</v>
          </cell>
          <cell r="N30">
            <v>5955</v>
          </cell>
        </row>
        <row r="31">
          <cell r="B31" t="str">
            <v>赣州裕翀智能科技有限公司</v>
          </cell>
          <cell r="C31" t="str">
            <v>林树辉</v>
          </cell>
          <cell r="D31">
            <v>18900</v>
          </cell>
          <cell r="E31">
            <v>11340</v>
          </cell>
          <cell r="F31">
            <v>2100</v>
          </cell>
          <cell r="G31">
            <v>1260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21000</v>
          </cell>
          <cell r="M31">
            <v>12600</v>
          </cell>
          <cell r="N31">
            <v>10000</v>
          </cell>
        </row>
        <row r="32">
          <cell r="B32" t="str">
            <v>江西钜闾智能科技有限公司</v>
          </cell>
          <cell r="C32" t="str">
            <v>李慧兰</v>
          </cell>
          <cell r="D32">
            <v>18900</v>
          </cell>
          <cell r="E32">
            <v>11340</v>
          </cell>
          <cell r="F32">
            <v>2100</v>
          </cell>
          <cell r="G32">
            <v>1260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21000</v>
          </cell>
          <cell r="M32">
            <v>12600</v>
          </cell>
          <cell r="N32">
            <v>10000</v>
          </cell>
        </row>
        <row r="33">
          <cell r="B33" t="str">
            <v>赣州纵达智能科技有限公司</v>
          </cell>
          <cell r="C33" t="str">
            <v>殷锦辉</v>
          </cell>
          <cell r="D33">
            <v>19440</v>
          </cell>
          <cell r="E33">
            <v>11664</v>
          </cell>
          <cell r="F33">
            <v>2160</v>
          </cell>
          <cell r="G33">
            <v>1296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21600</v>
          </cell>
          <cell r="M33">
            <v>12960</v>
          </cell>
          <cell r="N33">
            <v>10000</v>
          </cell>
        </row>
        <row r="34">
          <cell r="B34" t="str">
            <v>赣州圈仔科技有限公司</v>
          </cell>
          <cell r="C34" t="str">
            <v>李麟</v>
          </cell>
          <cell r="D34">
            <v>19125</v>
          </cell>
          <cell r="E34">
            <v>11475</v>
          </cell>
          <cell r="F34">
            <v>1530</v>
          </cell>
          <cell r="G34">
            <v>918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20655</v>
          </cell>
          <cell r="M34">
            <v>12393</v>
          </cell>
          <cell r="N34">
            <v>10000</v>
          </cell>
        </row>
        <row r="35">
          <cell r="B35" t="str">
            <v>江西远瞻人力资源有限公司</v>
          </cell>
          <cell r="C35" t="str">
            <v>张宏韫</v>
          </cell>
          <cell r="D35">
            <v>7920</v>
          </cell>
          <cell r="E35">
            <v>4752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494</v>
          </cell>
          <cell r="K35">
            <v>296.4</v>
          </cell>
          <cell r="L35">
            <v>8414</v>
          </cell>
          <cell r="M35">
            <v>5048.4</v>
          </cell>
          <cell r="N35">
            <v>5048.4</v>
          </cell>
        </row>
        <row r="36">
          <cell r="B36" t="str">
            <v>江西领刻喷墨科技有限公司</v>
          </cell>
          <cell r="C36" t="str">
            <v>叶春华</v>
          </cell>
          <cell r="D36">
            <v>7260</v>
          </cell>
          <cell r="E36">
            <v>4356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523</v>
          </cell>
          <cell r="K36">
            <v>313.8</v>
          </cell>
          <cell r="L36">
            <v>7783</v>
          </cell>
          <cell r="M36">
            <v>4669.8</v>
          </cell>
          <cell r="N36">
            <v>4669.8</v>
          </cell>
        </row>
        <row r="37">
          <cell r="B37" t="str">
            <v>江西精锋自动化设备有限公司</v>
          </cell>
          <cell r="C37" t="str">
            <v>朱东才</v>
          </cell>
          <cell r="D37">
            <v>10560</v>
          </cell>
          <cell r="E37">
            <v>6336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789</v>
          </cell>
          <cell r="K37">
            <v>473.4</v>
          </cell>
          <cell r="L37">
            <v>11349</v>
          </cell>
          <cell r="M37">
            <v>6809.4</v>
          </cell>
          <cell r="N37">
            <v>6809.4</v>
          </cell>
        </row>
        <row r="38">
          <cell r="B38" t="str">
            <v>赣州星潮科技有限公司</v>
          </cell>
          <cell r="C38" t="str">
            <v>刘文</v>
          </cell>
          <cell r="D38">
            <v>5280</v>
          </cell>
          <cell r="E38">
            <v>3168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750</v>
          </cell>
          <cell r="K38">
            <v>450</v>
          </cell>
          <cell r="L38">
            <v>6030</v>
          </cell>
          <cell r="M38">
            <v>3618</v>
          </cell>
          <cell r="N38">
            <v>3618</v>
          </cell>
        </row>
        <row r="39">
          <cell r="B39" t="str">
            <v>江西丛横人力资源有限公司</v>
          </cell>
          <cell r="C39" t="str">
            <v>廖香钟</v>
          </cell>
          <cell r="D39">
            <v>3960</v>
          </cell>
          <cell r="E39">
            <v>2376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196</v>
          </cell>
          <cell r="K39">
            <v>117.6</v>
          </cell>
          <cell r="L39">
            <v>4156</v>
          </cell>
          <cell r="M39">
            <v>2493.6</v>
          </cell>
          <cell r="N39">
            <v>2493.6</v>
          </cell>
        </row>
        <row r="40">
          <cell r="B40" t="str">
            <v>赣州蚍蜉科技有限公司</v>
          </cell>
          <cell r="C40" t="str">
            <v>刘文彬</v>
          </cell>
          <cell r="D40">
            <v>7920</v>
          </cell>
          <cell r="E40">
            <v>4752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991</v>
          </cell>
          <cell r="K40">
            <v>594.6</v>
          </cell>
          <cell r="L40">
            <v>8911</v>
          </cell>
          <cell r="M40">
            <v>5346.6</v>
          </cell>
          <cell r="N40">
            <v>5346.6</v>
          </cell>
        </row>
        <row r="41">
          <cell r="B41" t="str">
            <v>赣州云鑫勘测设计有限公司</v>
          </cell>
          <cell r="C41" t="str">
            <v>黄高华</v>
          </cell>
          <cell r="D41">
            <v>7920</v>
          </cell>
          <cell r="E41">
            <v>4752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89</v>
          </cell>
          <cell r="K41">
            <v>53.4</v>
          </cell>
          <cell r="L41">
            <v>8009</v>
          </cell>
          <cell r="M41">
            <v>4805.4</v>
          </cell>
          <cell r="N41">
            <v>4805.4</v>
          </cell>
        </row>
        <row r="42">
          <cell r="B42" t="str">
            <v>江西中佳园林工程有限公司</v>
          </cell>
          <cell r="C42" t="str">
            <v>刘俊康</v>
          </cell>
          <cell r="D42">
            <v>10560</v>
          </cell>
          <cell r="E42">
            <v>6336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229</v>
          </cell>
          <cell r="K42">
            <v>137.4</v>
          </cell>
          <cell r="L42">
            <v>10789</v>
          </cell>
          <cell r="M42">
            <v>6473.4</v>
          </cell>
          <cell r="N42">
            <v>6473.4</v>
          </cell>
        </row>
        <row r="43">
          <cell r="B43" t="str">
            <v>江西佳弘人力资源有限公司</v>
          </cell>
          <cell r="C43" t="str">
            <v>邱强生</v>
          </cell>
          <cell r="D43">
            <v>7260</v>
          </cell>
          <cell r="E43">
            <v>4356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243</v>
          </cell>
          <cell r="K43">
            <v>145.8</v>
          </cell>
          <cell r="L43">
            <v>7503</v>
          </cell>
          <cell r="M43">
            <v>4501.8</v>
          </cell>
          <cell r="N43">
            <v>4501.8</v>
          </cell>
        </row>
        <row r="44">
          <cell r="B44" t="str">
            <v>赣州市快职网络科技有限公司</v>
          </cell>
          <cell r="C44" t="str">
            <v>刘伟强</v>
          </cell>
          <cell r="D44">
            <v>10560</v>
          </cell>
          <cell r="E44">
            <v>6336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550</v>
          </cell>
          <cell r="K44">
            <v>330</v>
          </cell>
          <cell r="L44">
            <v>11110</v>
          </cell>
          <cell r="M44">
            <v>6666</v>
          </cell>
          <cell r="N44">
            <v>6666</v>
          </cell>
        </row>
        <row r="45">
          <cell r="B45" t="str">
            <v>赣州鑫易安新材料有限公司</v>
          </cell>
          <cell r="C45" t="str">
            <v>刘金鑫</v>
          </cell>
          <cell r="D45">
            <v>7260</v>
          </cell>
          <cell r="E45">
            <v>4356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520</v>
          </cell>
          <cell r="K45">
            <v>312</v>
          </cell>
          <cell r="L45">
            <v>7780</v>
          </cell>
          <cell r="M45">
            <v>4668</v>
          </cell>
          <cell r="N45">
            <v>4668</v>
          </cell>
        </row>
        <row r="46">
          <cell r="B46" t="str">
            <v>赣州市琳郎科技有限公司</v>
          </cell>
          <cell r="C46" t="str">
            <v>饶琳</v>
          </cell>
          <cell r="D46">
            <v>5178</v>
          </cell>
          <cell r="E46">
            <v>3106.8</v>
          </cell>
          <cell r="F46">
            <v>369</v>
          </cell>
          <cell r="G46">
            <v>221.4</v>
          </cell>
          <cell r="H46">
            <v>0</v>
          </cell>
          <cell r="I46">
            <v>0</v>
          </cell>
          <cell r="J46">
            <v>94</v>
          </cell>
          <cell r="K46">
            <v>56.4</v>
          </cell>
          <cell r="L46">
            <v>5641</v>
          </cell>
          <cell r="M46">
            <v>3384.6</v>
          </cell>
          <cell r="N46">
            <v>3384.6</v>
          </cell>
        </row>
        <row r="47">
          <cell r="B47" t="str">
            <v>赣州唐鼎建设有限公司</v>
          </cell>
          <cell r="C47" t="str">
            <v>邓斌</v>
          </cell>
          <cell r="D47">
            <v>6117</v>
          </cell>
          <cell r="E47">
            <v>3670.2</v>
          </cell>
          <cell r="F47">
            <v>489</v>
          </cell>
          <cell r="G47">
            <v>293.4</v>
          </cell>
          <cell r="H47">
            <v>0</v>
          </cell>
          <cell r="I47">
            <v>0</v>
          </cell>
          <cell r="J47">
            <v>354</v>
          </cell>
          <cell r="K47">
            <v>212.4</v>
          </cell>
          <cell r="L47">
            <v>6960</v>
          </cell>
          <cell r="M47">
            <v>4176</v>
          </cell>
          <cell r="N47">
            <v>4176</v>
          </cell>
        </row>
        <row r="48">
          <cell r="B48" t="str">
            <v>赣州星晨工程管理有限公司</v>
          </cell>
          <cell r="C48" t="str">
            <v>林星武</v>
          </cell>
          <cell r="D48">
            <v>1917</v>
          </cell>
          <cell r="E48">
            <v>1150.2</v>
          </cell>
          <cell r="F48">
            <v>129</v>
          </cell>
          <cell r="G48">
            <v>77.4</v>
          </cell>
          <cell r="H48">
            <v>0</v>
          </cell>
          <cell r="I48">
            <v>0</v>
          </cell>
          <cell r="J48">
            <v>178</v>
          </cell>
          <cell r="K48">
            <v>106.8</v>
          </cell>
          <cell r="L48">
            <v>2224</v>
          </cell>
          <cell r="M48">
            <v>1334.4</v>
          </cell>
          <cell r="N48">
            <v>1334.4</v>
          </cell>
        </row>
        <row r="49">
          <cell r="B49" t="str">
            <v>赣州铭翀建筑劳务有限公司</v>
          </cell>
          <cell r="C49" t="str">
            <v>李钰铭</v>
          </cell>
          <cell r="D49">
            <v>3570</v>
          </cell>
          <cell r="E49">
            <v>2142</v>
          </cell>
          <cell r="F49">
            <v>276</v>
          </cell>
          <cell r="G49">
            <v>165.6</v>
          </cell>
          <cell r="H49">
            <v>0</v>
          </cell>
          <cell r="I49">
            <v>0</v>
          </cell>
          <cell r="J49">
            <v>278</v>
          </cell>
          <cell r="K49">
            <v>166.8</v>
          </cell>
          <cell r="L49">
            <v>4124</v>
          </cell>
          <cell r="M49">
            <v>2474.4</v>
          </cell>
          <cell r="N49">
            <v>2474.4</v>
          </cell>
        </row>
        <row r="50">
          <cell r="B50" t="str">
            <v>赣州锦行技术服务有限公司</v>
          </cell>
          <cell r="C50" t="str">
            <v>黄春花</v>
          </cell>
          <cell r="D50">
            <v>5163</v>
          </cell>
          <cell r="E50">
            <v>3097.8</v>
          </cell>
          <cell r="F50">
            <v>345</v>
          </cell>
          <cell r="G50">
            <v>207</v>
          </cell>
          <cell r="H50">
            <v>0</v>
          </cell>
          <cell r="I50">
            <v>0</v>
          </cell>
          <cell r="J50">
            <v>124</v>
          </cell>
          <cell r="K50">
            <v>74.4</v>
          </cell>
          <cell r="L50">
            <v>5632</v>
          </cell>
          <cell r="M50">
            <v>3379.2</v>
          </cell>
          <cell r="N50">
            <v>3379.2</v>
          </cell>
        </row>
        <row r="51">
          <cell r="B51" t="str">
            <v>赣州永润新材料有限公司</v>
          </cell>
          <cell r="C51" t="str">
            <v>黄华香</v>
          </cell>
          <cell r="D51">
            <v>5940</v>
          </cell>
          <cell r="E51">
            <v>3564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61</v>
          </cell>
          <cell r="K51">
            <v>36.6</v>
          </cell>
          <cell r="L51">
            <v>6001</v>
          </cell>
          <cell r="M51">
            <v>3600.6</v>
          </cell>
          <cell r="N51">
            <v>3600.6</v>
          </cell>
        </row>
        <row r="52">
          <cell r="B52" t="str">
            <v>赣州胜卓稀土功能材料有限公司</v>
          </cell>
          <cell r="C52" t="str">
            <v>刘萍</v>
          </cell>
          <cell r="D52">
            <v>3216</v>
          </cell>
          <cell r="E52">
            <v>1929.6</v>
          </cell>
          <cell r="F52">
            <v>216</v>
          </cell>
          <cell r="G52">
            <v>129.6</v>
          </cell>
          <cell r="H52">
            <v>0</v>
          </cell>
          <cell r="I52">
            <v>0</v>
          </cell>
          <cell r="J52">
            <v>22</v>
          </cell>
          <cell r="K52">
            <v>13.2</v>
          </cell>
          <cell r="L52">
            <v>3454</v>
          </cell>
          <cell r="M52">
            <v>2072.4</v>
          </cell>
          <cell r="N52">
            <v>2072.4</v>
          </cell>
        </row>
        <row r="53">
          <cell r="B53" t="str">
            <v>赣州恒民益医疗器械有限公司</v>
          </cell>
          <cell r="C53" t="str">
            <v>范丽燕</v>
          </cell>
          <cell r="D53">
            <v>5100</v>
          </cell>
          <cell r="E53">
            <v>3060</v>
          </cell>
          <cell r="F53">
            <v>366</v>
          </cell>
          <cell r="G53">
            <v>219.6</v>
          </cell>
          <cell r="H53">
            <v>0</v>
          </cell>
          <cell r="I53">
            <v>0</v>
          </cell>
          <cell r="J53">
            <v>6</v>
          </cell>
          <cell r="K53">
            <v>3.6</v>
          </cell>
          <cell r="L53">
            <v>5472</v>
          </cell>
          <cell r="M53">
            <v>3283.2</v>
          </cell>
          <cell r="N53">
            <v>3283.2</v>
          </cell>
        </row>
        <row r="54">
          <cell r="B54" t="str">
            <v>赣州合盈供应链有限公司</v>
          </cell>
          <cell r="C54" t="str">
            <v>吴炜</v>
          </cell>
          <cell r="D54">
            <v>8307</v>
          </cell>
          <cell r="E54">
            <v>4984.2</v>
          </cell>
          <cell r="F54">
            <v>693</v>
          </cell>
          <cell r="G54">
            <v>415.8</v>
          </cell>
          <cell r="H54">
            <v>0</v>
          </cell>
          <cell r="I54">
            <v>0</v>
          </cell>
          <cell r="J54">
            <v>42</v>
          </cell>
          <cell r="K54">
            <v>25.2</v>
          </cell>
          <cell r="L54">
            <v>9042</v>
          </cell>
          <cell r="M54">
            <v>5425.2</v>
          </cell>
          <cell r="N54">
            <v>5425.2</v>
          </cell>
        </row>
        <row r="55">
          <cell r="B55" t="str">
            <v>赣州驰祥金属制品有限公司</v>
          </cell>
          <cell r="C55" t="str">
            <v>彭娟</v>
          </cell>
          <cell r="D55">
            <v>23100</v>
          </cell>
          <cell r="E55">
            <v>13860</v>
          </cell>
          <cell r="F55">
            <v>1320</v>
          </cell>
          <cell r="G55">
            <v>792</v>
          </cell>
          <cell r="H55">
            <v>0</v>
          </cell>
          <cell r="I55">
            <v>0</v>
          </cell>
          <cell r="J55">
            <v>463</v>
          </cell>
          <cell r="K55">
            <v>277.8</v>
          </cell>
          <cell r="L55">
            <v>24883</v>
          </cell>
          <cell r="M55">
            <v>14929.8</v>
          </cell>
          <cell r="N55">
            <v>10000</v>
          </cell>
        </row>
        <row r="56">
          <cell r="B56" t="str">
            <v>江西上善益德金属材料有限公司</v>
          </cell>
          <cell r="C56" t="str">
            <v>曹杰</v>
          </cell>
          <cell r="D56">
            <v>5523</v>
          </cell>
          <cell r="E56">
            <v>3313.8</v>
          </cell>
          <cell r="F56">
            <v>369</v>
          </cell>
          <cell r="G56">
            <v>221.4</v>
          </cell>
          <cell r="H56">
            <v>0</v>
          </cell>
          <cell r="I56">
            <v>0</v>
          </cell>
          <cell r="J56">
            <v>202</v>
          </cell>
          <cell r="K56">
            <v>121.2</v>
          </cell>
          <cell r="L56">
            <v>6094</v>
          </cell>
          <cell r="M56">
            <v>3656.4</v>
          </cell>
          <cell r="N56">
            <v>3656.4</v>
          </cell>
        </row>
        <row r="57">
          <cell r="B57" t="str">
            <v>赣州欢途科技有限公司</v>
          </cell>
          <cell r="C57" t="str">
            <v>吴海燕</v>
          </cell>
          <cell r="D57">
            <v>8892</v>
          </cell>
          <cell r="E57">
            <v>5335.2</v>
          </cell>
          <cell r="F57">
            <v>396</v>
          </cell>
          <cell r="G57">
            <v>237.6</v>
          </cell>
          <cell r="H57">
            <v>0</v>
          </cell>
          <cell r="I57">
            <v>0</v>
          </cell>
          <cell r="J57">
            <v>201</v>
          </cell>
          <cell r="K57">
            <v>120.6</v>
          </cell>
          <cell r="L57">
            <v>9489</v>
          </cell>
          <cell r="M57">
            <v>5693.4</v>
          </cell>
          <cell r="N57">
            <v>5693.4</v>
          </cell>
        </row>
        <row r="58">
          <cell r="B58" t="str">
            <v>赣州旭威建筑工程有限公司</v>
          </cell>
          <cell r="C58" t="str">
            <v>黄祖平</v>
          </cell>
          <cell r="D58">
            <v>4368</v>
          </cell>
          <cell r="E58">
            <v>2620.8</v>
          </cell>
          <cell r="F58">
            <v>312</v>
          </cell>
          <cell r="G58">
            <v>187.2</v>
          </cell>
          <cell r="H58">
            <v>0</v>
          </cell>
          <cell r="I58">
            <v>0</v>
          </cell>
          <cell r="J58">
            <v>210</v>
          </cell>
          <cell r="K58">
            <v>126</v>
          </cell>
          <cell r="L58">
            <v>4890</v>
          </cell>
          <cell r="M58">
            <v>2934</v>
          </cell>
          <cell r="N58">
            <v>2934</v>
          </cell>
        </row>
        <row r="59">
          <cell r="B59" t="str">
            <v>赣州热蜂建材科技有限公司</v>
          </cell>
          <cell r="C59" t="str">
            <v>钟昇峰</v>
          </cell>
          <cell r="D59">
            <v>12654</v>
          </cell>
          <cell r="E59">
            <v>7592.4</v>
          </cell>
          <cell r="F59">
            <v>561</v>
          </cell>
          <cell r="G59">
            <v>336.6</v>
          </cell>
          <cell r="H59">
            <v>0</v>
          </cell>
          <cell r="I59">
            <v>0</v>
          </cell>
          <cell r="J59">
            <v>3</v>
          </cell>
          <cell r="K59">
            <v>1.8</v>
          </cell>
          <cell r="L59">
            <v>13218</v>
          </cell>
          <cell r="M59">
            <v>7930.8</v>
          </cell>
          <cell r="N59">
            <v>7930.8</v>
          </cell>
        </row>
        <row r="60">
          <cell r="B60" t="str">
            <v>赣州青咖科技发展有限公司</v>
          </cell>
          <cell r="C60" t="str">
            <v>刘水金</v>
          </cell>
          <cell r="D60">
            <v>15069</v>
          </cell>
          <cell r="E60">
            <v>9041.4</v>
          </cell>
          <cell r="F60">
            <v>669</v>
          </cell>
          <cell r="G60">
            <v>401.4</v>
          </cell>
          <cell r="H60">
            <v>0</v>
          </cell>
          <cell r="I60">
            <v>0</v>
          </cell>
          <cell r="J60">
            <v>237</v>
          </cell>
          <cell r="K60">
            <v>142.2</v>
          </cell>
          <cell r="L60">
            <v>15975</v>
          </cell>
          <cell r="M60">
            <v>9585</v>
          </cell>
          <cell r="N60">
            <v>9585</v>
          </cell>
        </row>
        <row r="61">
          <cell r="B61" t="str">
            <v>江西德日机电设备有限公司</v>
          </cell>
          <cell r="C61" t="str">
            <v>刘金生</v>
          </cell>
          <cell r="D61">
            <v>6930</v>
          </cell>
          <cell r="E61">
            <v>4158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81</v>
          </cell>
          <cell r="K61">
            <v>48.6</v>
          </cell>
          <cell r="L61">
            <v>7011</v>
          </cell>
          <cell r="M61">
            <v>4206.6</v>
          </cell>
          <cell r="N61">
            <v>4206.6</v>
          </cell>
        </row>
        <row r="62">
          <cell r="B62" t="str">
            <v>赣州志为智能科技有限公司</v>
          </cell>
          <cell r="C62" t="str">
            <v>刘裕银</v>
          </cell>
          <cell r="D62">
            <v>6000</v>
          </cell>
          <cell r="E62">
            <v>3600</v>
          </cell>
          <cell r="F62">
            <v>414</v>
          </cell>
          <cell r="G62">
            <v>248.4</v>
          </cell>
          <cell r="H62">
            <v>0</v>
          </cell>
          <cell r="I62">
            <v>0</v>
          </cell>
          <cell r="J62">
            <v>113</v>
          </cell>
          <cell r="K62">
            <v>67.8</v>
          </cell>
          <cell r="L62">
            <v>6527</v>
          </cell>
          <cell r="M62">
            <v>3916.2</v>
          </cell>
          <cell r="N62">
            <v>3916.2</v>
          </cell>
        </row>
        <row r="63">
          <cell r="B63" t="str">
            <v>赣州市淳泽工程有限公司</v>
          </cell>
          <cell r="C63" t="str">
            <v>陈国忠</v>
          </cell>
          <cell r="D63">
            <v>648</v>
          </cell>
          <cell r="E63">
            <v>388.8</v>
          </cell>
          <cell r="F63">
            <v>43</v>
          </cell>
          <cell r="G63">
            <v>25.8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691</v>
          </cell>
          <cell r="M63">
            <v>414.6</v>
          </cell>
          <cell r="N63">
            <v>414.6</v>
          </cell>
        </row>
        <row r="64">
          <cell r="B64" t="str">
            <v>赣州码特数字科技有限公司</v>
          </cell>
          <cell r="C64" t="str">
            <v>游迪涵</v>
          </cell>
          <cell r="D64">
            <v>9338</v>
          </cell>
          <cell r="E64">
            <v>5602.8</v>
          </cell>
          <cell r="F64">
            <v>415</v>
          </cell>
          <cell r="G64">
            <v>249</v>
          </cell>
          <cell r="H64">
            <v>0</v>
          </cell>
          <cell r="I64">
            <v>0</v>
          </cell>
          <cell r="J64">
            <v>16</v>
          </cell>
          <cell r="K64">
            <v>9.6</v>
          </cell>
          <cell r="L64">
            <v>9769</v>
          </cell>
          <cell r="M64">
            <v>5861.4</v>
          </cell>
          <cell r="N64">
            <v>5861.4</v>
          </cell>
        </row>
        <row r="65">
          <cell r="B65" t="str">
            <v>赣州迅果科技有限公司</v>
          </cell>
          <cell r="C65" t="str">
            <v>陈小兰</v>
          </cell>
          <cell r="D65">
            <v>15471</v>
          </cell>
          <cell r="E65">
            <v>9282.6</v>
          </cell>
          <cell r="F65">
            <v>1146</v>
          </cell>
          <cell r="G65">
            <v>687.6</v>
          </cell>
          <cell r="H65">
            <v>0</v>
          </cell>
          <cell r="I65">
            <v>0</v>
          </cell>
          <cell r="J65">
            <v>641</v>
          </cell>
          <cell r="K65">
            <v>384.6</v>
          </cell>
          <cell r="L65">
            <v>17258</v>
          </cell>
          <cell r="M65">
            <v>10354.8</v>
          </cell>
          <cell r="N65">
            <v>10000</v>
          </cell>
        </row>
        <row r="66">
          <cell r="B66" t="str">
            <v>赣州九凯工程机械有限公司</v>
          </cell>
          <cell r="C66" t="str">
            <v>卢东梅</v>
          </cell>
          <cell r="D66">
            <v>11979</v>
          </cell>
          <cell r="E66">
            <v>7187.4</v>
          </cell>
          <cell r="F66">
            <v>531</v>
          </cell>
          <cell r="G66">
            <v>318.6</v>
          </cell>
          <cell r="H66">
            <v>0</v>
          </cell>
          <cell r="I66">
            <v>0</v>
          </cell>
          <cell r="J66">
            <v>49</v>
          </cell>
          <cell r="K66">
            <v>29.4</v>
          </cell>
          <cell r="L66">
            <v>12559</v>
          </cell>
          <cell r="M66">
            <v>7535.4</v>
          </cell>
          <cell r="N66">
            <v>7535.4</v>
          </cell>
        </row>
        <row r="67">
          <cell r="B67" t="str">
            <v>赣州朗灿科技有限公司</v>
          </cell>
          <cell r="C67" t="str">
            <v>谢贤明</v>
          </cell>
          <cell r="D67">
            <v>4209</v>
          </cell>
          <cell r="E67">
            <v>2525.4</v>
          </cell>
          <cell r="F67">
            <v>366</v>
          </cell>
          <cell r="G67">
            <v>219.6</v>
          </cell>
          <cell r="H67">
            <v>0</v>
          </cell>
          <cell r="I67">
            <v>0</v>
          </cell>
          <cell r="J67">
            <v>361</v>
          </cell>
          <cell r="K67">
            <v>216.6</v>
          </cell>
          <cell r="L67">
            <v>4936</v>
          </cell>
          <cell r="M67">
            <v>2961.6</v>
          </cell>
          <cell r="N67">
            <v>2961.6</v>
          </cell>
        </row>
        <row r="68">
          <cell r="B68" t="str">
            <v>赣州市橙淦网络科技有限责任公司</v>
          </cell>
          <cell r="C68" t="str">
            <v>刘梓熙</v>
          </cell>
          <cell r="D68">
            <v>9900</v>
          </cell>
          <cell r="E68">
            <v>5940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690</v>
          </cell>
          <cell r="K68">
            <v>414</v>
          </cell>
          <cell r="L68">
            <v>10590</v>
          </cell>
          <cell r="M68">
            <v>6354</v>
          </cell>
          <cell r="N68">
            <v>6354</v>
          </cell>
        </row>
        <row r="69">
          <cell r="B69" t="str">
            <v>赣州科环装饰有限公司</v>
          </cell>
          <cell r="C69" t="str">
            <v>陈昊阳</v>
          </cell>
          <cell r="D69">
            <v>19170</v>
          </cell>
          <cell r="E69">
            <v>11502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19170</v>
          </cell>
          <cell r="M69">
            <v>11502</v>
          </cell>
          <cell r="N69">
            <v>10000</v>
          </cell>
        </row>
        <row r="70">
          <cell r="B70" t="str">
            <v>赣州照勤科技有限公司</v>
          </cell>
          <cell r="C70" t="str">
            <v>肖照生</v>
          </cell>
          <cell r="D70">
            <v>9309</v>
          </cell>
          <cell r="E70">
            <v>5585.4</v>
          </cell>
          <cell r="F70">
            <v>414</v>
          </cell>
          <cell r="G70">
            <v>248.4</v>
          </cell>
          <cell r="H70">
            <v>0</v>
          </cell>
          <cell r="I70">
            <v>0</v>
          </cell>
          <cell r="J70">
            <v>194</v>
          </cell>
          <cell r="K70">
            <v>116.4</v>
          </cell>
          <cell r="L70">
            <v>9917</v>
          </cell>
          <cell r="M70">
            <v>5950.2</v>
          </cell>
          <cell r="N70">
            <v>5950.2</v>
          </cell>
        </row>
        <row r="71">
          <cell r="B71" t="str">
            <v>江西云顶设计有限公司</v>
          </cell>
          <cell r="C71" t="str">
            <v>李宜聪</v>
          </cell>
          <cell r="D71">
            <v>4036</v>
          </cell>
          <cell r="E71">
            <v>2421.6</v>
          </cell>
          <cell r="F71">
            <v>180</v>
          </cell>
          <cell r="G71">
            <v>108</v>
          </cell>
          <cell r="H71">
            <v>0</v>
          </cell>
          <cell r="I71">
            <v>0</v>
          </cell>
          <cell r="J71">
            <v>511</v>
          </cell>
          <cell r="K71">
            <v>306.6</v>
          </cell>
          <cell r="L71">
            <v>4727</v>
          </cell>
          <cell r="M71">
            <v>2836.2</v>
          </cell>
          <cell r="N71">
            <v>2836.2</v>
          </cell>
        </row>
        <row r="72">
          <cell r="B72" t="str">
            <v>赣州阁亿科技发展有限公司</v>
          </cell>
          <cell r="C72" t="str">
            <v>温芳玲</v>
          </cell>
          <cell r="D72">
            <v>3180</v>
          </cell>
          <cell r="E72">
            <v>1908</v>
          </cell>
          <cell r="F72">
            <v>141</v>
          </cell>
          <cell r="G72">
            <v>84.6</v>
          </cell>
          <cell r="H72">
            <v>0</v>
          </cell>
          <cell r="I72">
            <v>0</v>
          </cell>
          <cell r="J72">
            <v>1</v>
          </cell>
          <cell r="K72">
            <v>0.6</v>
          </cell>
          <cell r="L72">
            <v>3322</v>
          </cell>
          <cell r="M72">
            <v>1993.2</v>
          </cell>
          <cell r="N72">
            <v>1993.2</v>
          </cell>
        </row>
        <row r="73">
          <cell r="B73" t="str">
            <v>赣州恒沐晨科技发展有限公司</v>
          </cell>
          <cell r="C73" t="str">
            <v>曹丽玲</v>
          </cell>
          <cell r="D73">
            <v>3205</v>
          </cell>
          <cell r="E73">
            <v>1923</v>
          </cell>
          <cell r="F73">
            <v>141</v>
          </cell>
          <cell r="G73">
            <v>84.6</v>
          </cell>
          <cell r="H73">
            <v>0</v>
          </cell>
          <cell r="I73">
            <v>0</v>
          </cell>
          <cell r="J73">
            <v>1</v>
          </cell>
          <cell r="K73">
            <v>0.6</v>
          </cell>
          <cell r="L73">
            <v>3347</v>
          </cell>
          <cell r="M73">
            <v>2008.2</v>
          </cell>
          <cell r="N73">
            <v>2008.2</v>
          </cell>
        </row>
        <row r="74">
          <cell r="B74" t="str">
            <v>赣州荧石文化发展有限公司</v>
          </cell>
          <cell r="C74" t="str">
            <v>谢益峰</v>
          </cell>
          <cell r="D74">
            <v>16500</v>
          </cell>
          <cell r="E74">
            <v>9900</v>
          </cell>
          <cell r="F74">
            <v>660</v>
          </cell>
          <cell r="G74">
            <v>396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17160</v>
          </cell>
          <cell r="M74">
            <v>10296</v>
          </cell>
          <cell r="N74">
            <v>10000</v>
          </cell>
        </row>
        <row r="75">
          <cell r="B75" t="str">
            <v>江西远志医疗科技有限公司</v>
          </cell>
          <cell r="C75" t="str">
            <v>刘文</v>
          </cell>
          <cell r="D75">
            <v>4156</v>
          </cell>
          <cell r="E75">
            <v>2493.6</v>
          </cell>
          <cell r="F75">
            <v>276</v>
          </cell>
          <cell r="G75">
            <v>165.6</v>
          </cell>
          <cell r="H75">
            <v>0</v>
          </cell>
          <cell r="I75">
            <v>0</v>
          </cell>
          <cell r="J75">
            <v>185</v>
          </cell>
          <cell r="K75">
            <v>111</v>
          </cell>
          <cell r="L75">
            <v>4617</v>
          </cell>
          <cell r="M75">
            <v>2770.2</v>
          </cell>
          <cell r="N75">
            <v>2770.2</v>
          </cell>
        </row>
        <row r="76">
          <cell r="B76" t="str">
            <v>赣州信怀家政服务有限公司</v>
          </cell>
          <cell r="C76" t="str">
            <v>郑毅雄</v>
          </cell>
          <cell r="D76">
            <v>12411</v>
          </cell>
          <cell r="E76">
            <v>7446.6</v>
          </cell>
          <cell r="F76">
            <v>552</v>
          </cell>
          <cell r="G76">
            <v>331.2</v>
          </cell>
          <cell r="H76">
            <v>0</v>
          </cell>
          <cell r="I76">
            <v>0</v>
          </cell>
          <cell r="J76">
            <v>125</v>
          </cell>
          <cell r="K76">
            <v>75</v>
          </cell>
          <cell r="L76">
            <v>13088</v>
          </cell>
          <cell r="M76">
            <v>7852.8</v>
          </cell>
          <cell r="N76">
            <v>7852.8</v>
          </cell>
        </row>
        <row r="77">
          <cell r="B77" t="str">
            <v>赣州岳霖科技有限公司</v>
          </cell>
          <cell r="C77" t="str">
            <v>邓晓芸</v>
          </cell>
          <cell r="D77">
            <v>16500</v>
          </cell>
          <cell r="E77">
            <v>9900</v>
          </cell>
          <cell r="F77">
            <v>660</v>
          </cell>
          <cell r="G77">
            <v>396</v>
          </cell>
          <cell r="H77">
            <v>0</v>
          </cell>
          <cell r="I77">
            <v>0</v>
          </cell>
          <cell r="J77">
            <v>859</v>
          </cell>
          <cell r="K77">
            <v>515.4</v>
          </cell>
          <cell r="L77">
            <v>18019</v>
          </cell>
          <cell r="M77">
            <v>10811.4</v>
          </cell>
          <cell r="N77">
            <v>10000</v>
          </cell>
        </row>
        <row r="78">
          <cell r="B78" t="str">
            <v>赣州梓垚科技有限公司</v>
          </cell>
          <cell r="C78" t="str">
            <v>邓小静</v>
          </cell>
          <cell r="D78">
            <v>12483</v>
          </cell>
          <cell r="E78">
            <v>7489.8</v>
          </cell>
          <cell r="F78">
            <v>555</v>
          </cell>
          <cell r="G78">
            <v>333</v>
          </cell>
          <cell r="H78">
            <v>0</v>
          </cell>
          <cell r="I78">
            <v>0</v>
          </cell>
          <cell r="J78">
            <v>500</v>
          </cell>
          <cell r="K78">
            <v>300</v>
          </cell>
          <cell r="L78">
            <v>13538</v>
          </cell>
          <cell r="M78">
            <v>8122.8</v>
          </cell>
          <cell r="N78">
            <v>8122.8</v>
          </cell>
        </row>
        <row r="79">
          <cell r="B79" t="str">
            <v>赣州梵巡科技有限公司</v>
          </cell>
          <cell r="C79" t="str">
            <v>罗钰霞</v>
          </cell>
          <cell r="D79">
            <v>11355</v>
          </cell>
          <cell r="E79">
            <v>6813</v>
          </cell>
          <cell r="F79">
            <v>504</v>
          </cell>
          <cell r="G79">
            <v>302.4</v>
          </cell>
          <cell r="H79">
            <v>0</v>
          </cell>
          <cell r="I79">
            <v>0</v>
          </cell>
          <cell r="J79">
            <v>466</v>
          </cell>
          <cell r="K79">
            <v>279.6</v>
          </cell>
          <cell r="L79">
            <v>12325</v>
          </cell>
          <cell r="M79">
            <v>7395</v>
          </cell>
          <cell r="N79">
            <v>7395</v>
          </cell>
        </row>
        <row r="80">
          <cell r="B80" t="str">
            <v>热爱（赣州）数字科技有限公司</v>
          </cell>
          <cell r="C80" t="str">
            <v>王星平</v>
          </cell>
          <cell r="D80">
            <v>14916</v>
          </cell>
          <cell r="E80">
            <v>8949.6</v>
          </cell>
          <cell r="F80">
            <v>1356</v>
          </cell>
          <cell r="G80">
            <v>813.6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16272</v>
          </cell>
          <cell r="M80">
            <v>9763.2</v>
          </cell>
          <cell r="N80">
            <v>9763.2</v>
          </cell>
        </row>
        <row r="81">
          <cell r="B81" t="str">
            <v>治本生命科学（赣州）有限公司</v>
          </cell>
          <cell r="C81" t="str">
            <v>利扬</v>
          </cell>
          <cell r="D81">
            <v>15225</v>
          </cell>
          <cell r="E81">
            <v>9135</v>
          </cell>
          <cell r="F81">
            <v>2610</v>
          </cell>
          <cell r="G81">
            <v>1566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17835</v>
          </cell>
          <cell r="M81">
            <v>10701</v>
          </cell>
          <cell r="N81">
            <v>10000</v>
          </cell>
        </row>
        <row r="82">
          <cell r="B82" t="str">
            <v>解惑（赣州）数字科技有限公司</v>
          </cell>
          <cell r="C82" t="str">
            <v>方冬华</v>
          </cell>
          <cell r="D82">
            <v>15489</v>
          </cell>
          <cell r="E82">
            <v>9293.4</v>
          </cell>
          <cell r="F82">
            <v>2655</v>
          </cell>
          <cell r="G82">
            <v>1593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18144</v>
          </cell>
          <cell r="M82">
            <v>10886.4</v>
          </cell>
          <cell r="N82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H5" sqref="H5"/>
    </sheetView>
  </sheetViews>
  <sheetFormatPr defaultColWidth="9" defaultRowHeight="13.5" outlineLevelCol="3"/>
  <cols>
    <col min="1" max="1" width="10.5" customWidth="1"/>
    <col min="2" max="2" width="39" customWidth="1"/>
    <col min="3" max="3" width="21.75" customWidth="1"/>
    <col min="4" max="4" width="24.125" customWidth="1"/>
    <col min="5" max="5" width="29.125" customWidth="1"/>
  </cols>
  <sheetData>
    <row r="1" ht="47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8.75" spans="1:4">
      <c r="A3" s="3">
        <v>1</v>
      </c>
      <c r="B3" s="4" t="s">
        <v>5</v>
      </c>
      <c r="C3" s="5">
        <v>3</v>
      </c>
      <c r="D3" s="6">
        <f>VLOOKUP(B3,'[1]1.资金汇总明细表'!$B$5:$N$82,13,0)</f>
        <v>2399.4</v>
      </c>
    </row>
    <row r="4" ht="18.75" spans="1:4">
      <c r="A4" s="3">
        <v>2</v>
      </c>
      <c r="B4" s="4" t="s">
        <v>6</v>
      </c>
      <c r="C4" s="5">
        <v>3</v>
      </c>
      <c r="D4" s="6">
        <f>VLOOKUP(B4,'[1]1.资金汇总明细表'!$B$5:$N$82,13,0)</f>
        <v>5666.4</v>
      </c>
    </row>
    <row r="5" ht="18.75" spans="1:4">
      <c r="A5" s="3">
        <v>3</v>
      </c>
      <c r="B5" s="4" t="s">
        <v>7</v>
      </c>
      <c r="C5" s="5">
        <v>3</v>
      </c>
      <c r="D5" s="6">
        <f>VLOOKUP(B5,'[1]1.资金汇总明细表'!$B$5:$N$82,13,0)</f>
        <v>2005.8</v>
      </c>
    </row>
    <row r="6" ht="18.75" spans="1:4">
      <c r="A6" s="3">
        <v>4</v>
      </c>
      <c r="B6" s="4" t="s">
        <v>8</v>
      </c>
      <c r="C6" s="5">
        <v>3</v>
      </c>
      <c r="D6" s="6">
        <f>VLOOKUP(B6,'[1]1.资金汇总明细表'!$B$5:$N$82,13,0)</f>
        <v>3709.8</v>
      </c>
    </row>
    <row r="7" ht="18.75" spans="1:4">
      <c r="A7" s="3">
        <v>5</v>
      </c>
      <c r="B7" s="4" t="s">
        <v>9</v>
      </c>
      <c r="C7" s="5">
        <v>3</v>
      </c>
      <c r="D7" s="6">
        <f>VLOOKUP(B7,'[1]1.资金汇总明细表'!$B$5:$N$82,13,0)</f>
        <v>3867</v>
      </c>
    </row>
    <row r="8" ht="18.75" spans="1:4">
      <c r="A8" s="3">
        <v>6</v>
      </c>
      <c r="B8" s="4" t="s">
        <v>10</v>
      </c>
      <c r="C8" s="5">
        <v>3</v>
      </c>
      <c r="D8" s="6">
        <f>VLOOKUP(B8,'[1]1.资金汇总明细表'!$B$5:$N$82,13,0)</f>
        <v>10000</v>
      </c>
    </row>
    <row r="9" ht="18.75" spans="1:4">
      <c r="A9" s="3">
        <v>7</v>
      </c>
      <c r="B9" s="4" t="s">
        <v>11</v>
      </c>
      <c r="C9" s="5">
        <v>3</v>
      </c>
      <c r="D9" s="6">
        <f>VLOOKUP(B9,'[1]1.资金汇总明细表'!$B$5:$N$82,13,0)</f>
        <v>6021</v>
      </c>
    </row>
    <row r="10" ht="18.75" spans="1:4">
      <c r="A10" s="3">
        <v>8</v>
      </c>
      <c r="B10" s="4" t="s">
        <v>12</v>
      </c>
      <c r="C10" s="5">
        <v>3</v>
      </c>
      <c r="D10" s="6">
        <f>VLOOKUP(B10,'[1]1.资金汇总明细表'!$B$5:$N$82,13,0)</f>
        <v>4567.2</v>
      </c>
    </row>
    <row r="11" ht="18.75" spans="1:4">
      <c r="A11" s="3">
        <v>9</v>
      </c>
      <c r="B11" s="4" t="s">
        <v>13</v>
      </c>
      <c r="C11" s="5">
        <v>3</v>
      </c>
      <c r="D11" s="6">
        <f>VLOOKUP(B11,'[1]1.资金汇总明细表'!$B$5:$N$82,13,0)</f>
        <v>4020</v>
      </c>
    </row>
    <row r="12" ht="18.75" spans="1:4">
      <c r="A12" s="3">
        <v>10</v>
      </c>
      <c r="B12" s="4" t="s">
        <v>14</v>
      </c>
      <c r="C12" s="5">
        <v>3</v>
      </c>
      <c r="D12" s="6">
        <f>VLOOKUP(B12,'[1]1.资金汇总明细表'!$B$5:$N$82,13,0)</f>
        <v>2162.4</v>
      </c>
    </row>
    <row r="13" ht="18.75" spans="1:4">
      <c r="A13" s="3">
        <v>11</v>
      </c>
      <c r="B13" s="4" t="s">
        <v>15</v>
      </c>
      <c r="C13" s="5">
        <v>3</v>
      </c>
      <c r="D13" s="6">
        <f>VLOOKUP(B13,'[1]1.资金汇总明细表'!$B$5:$N$82,13,0)</f>
        <v>6075</v>
      </c>
    </row>
    <row r="14" ht="18.75" spans="1:4">
      <c r="A14" s="3">
        <v>12</v>
      </c>
      <c r="B14" s="4" t="s">
        <v>16</v>
      </c>
      <c r="C14" s="5">
        <v>3</v>
      </c>
      <c r="D14" s="6">
        <f>VLOOKUP(B14,'[1]1.资金汇总明细表'!$B$5:$N$82,13,0)</f>
        <v>5287.8</v>
      </c>
    </row>
    <row r="15" ht="18.75" spans="1:4">
      <c r="A15" s="3">
        <v>13</v>
      </c>
      <c r="B15" s="4" t="s">
        <v>17</v>
      </c>
      <c r="C15" s="5">
        <v>3</v>
      </c>
      <c r="D15" s="6">
        <f>VLOOKUP(B15,'[1]1.资金汇总明细表'!$B$5:$N$82,13,0)</f>
        <v>4518.6</v>
      </c>
    </row>
    <row r="16" ht="18.75" spans="1:4">
      <c r="A16" s="3">
        <v>14</v>
      </c>
      <c r="B16" s="4" t="s">
        <v>18</v>
      </c>
      <c r="C16" s="5">
        <v>3</v>
      </c>
      <c r="D16" s="6">
        <f>VLOOKUP(B16,'[1]1.资金汇总明细表'!$B$5:$N$82,13,0)</f>
        <v>6540</v>
      </c>
    </row>
    <row r="17" ht="18.75" spans="1:4">
      <c r="A17" s="3">
        <v>15</v>
      </c>
      <c r="B17" s="4" t="s">
        <v>19</v>
      </c>
      <c r="C17" s="5">
        <v>3</v>
      </c>
      <c r="D17" s="6">
        <f>VLOOKUP(B17,'[1]1.资金汇总明细表'!$B$5:$N$82,13,0)</f>
        <v>10000</v>
      </c>
    </row>
    <row r="18" ht="18.75" spans="1:4">
      <c r="A18" s="3">
        <v>16</v>
      </c>
      <c r="B18" s="4" t="s">
        <v>20</v>
      </c>
      <c r="C18" s="5">
        <v>3</v>
      </c>
      <c r="D18" s="6">
        <f>VLOOKUP(B18,'[1]1.资金汇总明细表'!$B$5:$N$82,13,0)</f>
        <v>10000</v>
      </c>
    </row>
    <row r="19" ht="18.75" spans="1:4">
      <c r="A19" s="3">
        <v>17</v>
      </c>
      <c r="B19" s="4" t="s">
        <v>21</v>
      </c>
      <c r="C19" s="5">
        <v>3</v>
      </c>
      <c r="D19" s="6">
        <f>VLOOKUP(B19,'[1]1.资金汇总明细表'!$B$5:$N$82,13,0)</f>
        <v>9430.2</v>
      </c>
    </row>
    <row r="20" ht="18.75" spans="1:4">
      <c r="A20" s="3">
        <v>18</v>
      </c>
      <c r="B20" s="4" t="s">
        <v>22</v>
      </c>
      <c r="C20" s="5">
        <v>3</v>
      </c>
      <c r="D20" s="6">
        <f>VLOOKUP(B20,'[1]1.资金汇总明细表'!$B$5:$N$82,13,0)</f>
        <v>8670</v>
      </c>
    </row>
    <row r="21" ht="18.75" spans="1:4">
      <c r="A21" s="3">
        <v>19</v>
      </c>
      <c r="B21" s="4" t="s">
        <v>23</v>
      </c>
      <c r="C21" s="5">
        <v>3</v>
      </c>
      <c r="D21" s="6">
        <f>VLOOKUP(B21,'[1]1.资金汇总明细表'!$B$5:$N$82,13,0)</f>
        <v>5976.6</v>
      </c>
    </row>
    <row r="22" ht="18.75" spans="1:4">
      <c r="A22" s="3">
        <v>20</v>
      </c>
      <c r="B22" s="4" t="s">
        <v>24</v>
      </c>
      <c r="C22" s="5">
        <v>3</v>
      </c>
      <c r="D22" s="6">
        <f>VLOOKUP(B22,'[1]1.资金汇总明细表'!$B$5:$N$82,13,0)</f>
        <v>8892</v>
      </c>
    </row>
    <row r="23" ht="18.75" spans="1:4">
      <c r="A23" s="3">
        <v>21</v>
      </c>
      <c r="B23" s="4" t="s">
        <v>25</v>
      </c>
      <c r="C23" s="5">
        <v>3</v>
      </c>
      <c r="D23" s="6">
        <f>VLOOKUP(B23,'[1]1.资金汇总明细表'!$B$5:$N$82,13,0)</f>
        <v>3906.54</v>
      </c>
    </row>
    <row r="24" ht="18.75" spans="1:4">
      <c r="A24" s="3">
        <v>22</v>
      </c>
      <c r="B24" s="7" t="s">
        <v>26</v>
      </c>
      <c r="C24" s="5">
        <v>3</v>
      </c>
      <c r="D24" s="6">
        <f>VLOOKUP(B24,'[1]1.资金汇总明细表'!$B$5:$N$82,13,0)</f>
        <v>7984.2</v>
      </c>
    </row>
    <row r="25" ht="18.75" spans="1:4">
      <c r="A25" s="3">
        <v>23</v>
      </c>
      <c r="B25" s="4" t="s">
        <v>27</v>
      </c>
      <c r="C25" s="5">
        <v>3</v>
      </c>
      <c r="D25" s="6">
        <f>VLOOKUP(B25,'[1]1.资金汇总明细表'!$B$5:$N$82,13,0)</f>
        <v>7762.2</v>
      </c>
    </row>
    <row r="26" ht="18.75" spans="1:4">
      <c r="A26" s="3">
        <v>24</v>
      </c>
      <c r="B26" s="4" t="s">
        <v>28</v>
      </c>
      <c r="C26" s="5">
        <v>3</v>
      </c>
      <c r="D26" s="6">
        <f>VLOOKUP(B26,'[1]1.资金汇总明细表'!$B$5:$N$82,13,0)</f>
        <v>7753.2</v>
      </c>
    </row>
    <row r="27" ht="18.75" spans="1:4">
      <c r="A27" s="3">
        <v>25</v>
      </c>
      <c r="B27" s="4" t="s">
        <v>29</v>
      </c>
      <c r="C27" s="5">
        <v>3</v>
      </c>
      <c r="D27" s="6">
        <f>VLOOKUP(B27,'[1]1.资金汇总明细表'!$B$5:$N$82,13,0)</f>
        <v>2473.2</v>
      </c>
    </row>
    <row r="28" ht="18.75" spans="1:4">
      <c r="A28" s="3">
        <v>26</v>
      </c>
      <c r="B28" s="4" t="s">
        <v>30</v>
      </c>
      <c r="C28" s="5">
        <v>3</v>
      </c>
      <c r="D28" s="6">
        <f>VLOOKUP(B28,'[1]1.资金汇总明细表'!$B$5:$N$82,13,0)</f>
        <v>5955</v>
      </c>
    </row>
    <row r="29" ht="18.75" spans="1:4">
      <c r="A29" s="3">
        <v>27</v>
      </c>
      <c r="B29" s="4" t="s">
        <v>31</v>
      </c>
      <c r="C29" s="5">
        <v>3</v>
      </c>
      <c r="D29" s="6">
        <f>VLOOKUP(B29,'[1]1.资金汇总明细表'!$B$5:$N$82,13,0)</f>
        <v>10000</v>
      </c>
    </row>
    <row r="30" ht="18.75" spans="1:4">
      <c r="A30" s="3">
        <v>28</v>
      </c>
      <c r="B30" s="4" t="s">
        <v>32</v>
      </c>
      <c r="C30" s="5">
        <v>3</v>
      </c>
      <c r="D30" s="6">
        <f>VLOOKUP(B30,'[1]1.资金汇总明细表'!$B$5:$N$82,13,0)</f>
        <v>10000</v>
      </c>
    </row>
    <row r="31" ht="18.75" spans="1:4">
      <c r="A31" s="3">
        <v>29</v>
      </c>
      <c r="B31" s="4" t="s">
        <v>33</v>
      </c>
      <c r="C31" s="5">
        <v>3</v>
      </c>
      <c r="D31" s="6">
        <f>VLOOKUP(B31,'[1]1.资金汇总明细表'!$B$5:$N$82,13,0)</f>
        <v>10000</v>
      </c>
    </row>
    <row r="32" ht="18.75" spans="1:4">
      <c r="A32" s="3">
        <v>30</v>
      </c>
      <c r="B32" s="4" t="s">
        <v>34</v>
      </c>
      <c r="C32" s="5">
        <v>3</v>
      </c>
      <c r="D32" s="6">
        <f>VLOOKUP(B32,'[1]1.资金汇总明细表'!$B$5:$N$82,13,0)</f>
        <v>10000</v>
      </c>
    </row>
    <row r="33" ht="18.75" spans="1:4">
      <c r="A33" s="3">
        <v>31</v>
      </c>
      <c r="B33" s="4" t="s">
        <v>35</v>
      </c>
      <c r="C33" s="4">
        <v>3</v>
      </c>
      <c r="D33" s="6">
        <f>VLOOKUP(B33,'[1]1.资金汇总明细表'!$B$5:$N$82,13,0)</f>
        <v>5048.4</v>
      </c>
    </row>
    <row r="34" ht="18.75" spans="1:4">
      <c r="A34" s="3">
        <v>32</v>
      </c>
      <c r="B34" s="4" t="s">
        <v>36</v>
      </c>
      <c r="C34" s="5">
        <v>3</v>
      </c>
      <c r="D34" s="6">
        <f>VLOOKUP(B34,'[1]1.资金汇总明细表'!$B$5:$N$82,13,0)</f>
        <v>4669.8</v>
      </c>
    </row>
    <row r="35" ht="18.75" spans="1:4">
      <c r="A35" s="3">
        <v>33</v>
      </c>
      <c r="B35" s="4" t="s">
        <v>37</v>
      </c>
      <c r="C35" s="5">
        <v>3</v>
      </c>
      <c r="D35" s="6">
        <f>VLOOKUP(B35,'[1]1.资金汇总明细表'!$B$5:$N$82,13,0)</f>
        <v>6809.4</v>
      </c>
    </row>
    <row r="36" ht="18.75" spans="1:4">
      <c r="A36" s="3">
        <v>34</v>
      </c>
      <c r="B36" s="4" t="s">
        <v>38</v>
      </c>
      <c r="C36" s="5">
        <v>3</v>
      </c>
      <c r="D36" s="6">
        <f>VLOOKUP(B36,'[1]1.资金汇总明细表'!$B$5:$N$82,13,0)</f>
        <v>3618</v>
      </c>
    </row>
    <row r="37" ht="18.75" spans="1:4">
      <c r="A37" s="3">
        <v>35</v>
      </c>
      <c r="B37" s="4" t="s">
        <v>39</v>
      </c>
      <c r="C37" s="5">
        <v>2</v>
      </c>
      <c r="D37" s="6">
        <f>VLOOKUP(B37,'[1]1.资金汇总明细表'!$B$5:$N$82,13,0)</f>
        <v>2493.6</v>
      </c>
    </row>
    <row r="38" ht="18.75" spans="1:4">
      <c r="A38" s="3">
        <v>36</v>
      </c>
      <c r="B38" s="4" t="s">
        <v>40</v>
      </c>
      <c r="C38" s="5">
        <v>3</v>
      </c>
      <c r="D38" s="6">
        <f>VLOOKUP(B38,'[1]1.资金汇总明细表'!$B$5:$N$82,13,0)</f>
        <v>5346.6</v>
      </c>
    </row>
    <row r="39" ht="18.75" spans="1:4">
      <c r="A39" s="3">
        <v>37</v>
      </c>
      <c r="B39" s="4" t="s">
        <v>41</v>
      </c>
      <c r="C39" s="5">
        <v>3</v>
      </c>
      <c r="D39" s="6">
        <f>VLOOKUP(B39,'[1]1.资金汇总明细表'!$B$5:$N$82,13,0)</f>
        <v>4805.4</v>
      </c>
    </row>
    <row r="40" ht="18.75" spans="1:4">
      <c r="A40" s="3">
        <v>38</v>
      </c>
      <c r="B40" s="4" t="s">
        <v>42</v>
      </c>
      <c r="C40" s="5">
        <v>3</v>
      </c>
      <c r="D40" s="6">
        <f>VLOOKUP(B40,'[1]1.资金汇总明细表'!$B$5:$N$82,13,0)</f>
        <v>6473.4</v>
      </c>
    </row>
    <row r="41" ht="18.75" spans="1:4">
      <c r="A41" s="3">
        <v>39</v>
      </c>
      <c r="B41" s="4" t="s">
        <v>43</v>
      </c>
      <c r="C41" s="5">
        <v>3</v>
      </c>
      <c r="D41" s="6">
        <f>VLOOKUP(B41,'[1]1.资金汇总明细表'!$B$5:$N$82,13,0)</f>
        <v>4501.8</v>
      </c>
    </row>
    <row r="42" ht="18.75" spans="1:4">
      <c r="A42" s="3">
        <v>40</v>
      </c>
      <c r="B42" s="4" t="s">
        <v>44</v>
      </c>
      <c r="C42" s="5">
        <v>3</v>
      </c>
      <c r="D42" s="6">
        <f>VLOOKUP(B42,'[1]1.资金汇总明细表'!$B$5:$N$82,13,0)</f>
        <v>6666</v>
      </c>
    </row>
    <row r="43" ht="18.75" spans="1:4">
      <c r="A43" s="3">
        <v>41</v>
      </c>
      <c r="B43" s="4" t="s">
        <v>45</v>
      </c>
      <c r="C43" s="5">
        <v>3</v>
      </c>
      <c r="D43" s="6">
        <f>VLOOKUP(B43,'[1]1.资金汇总明细表'!$B$5:$N$82,13,0)</f>
        <v>4668</v>
      </c>
    </row>
    <row r="44" ht="18.75" spans="1:4">
      <c r="A44" s="3">
        <v>42</v>
      </c>
      <c r="B44" s="4" t="s">
        <v>46</v>
      </c>
      <c r="C44" s="5">
        <v>3</v>
      </c>
      <c r="D44" s="6">
        <f>VLOOKUP(B44,'[1]1.资金汇总明细表'!$B$5:$N$82,13,0)</f>
        <v>3384.6</v>
      </c>
    </row>
    <row r="45" ht="18.75" spans="1:4">
      <c r="A45" s="3">
        <v>43</v>
      </c>
      <c r="B45" s="4" t="s">
        <v>47</v>
      </c>
      <c r="C45" s="5">
        <v>3</v>
      </c>
      <c r="D45" s="6">
        <f>VLOOKUP(B45,'[1]1.资金汇总明细表'!$B$5:$N$82,13,0)</f>
        <v>4176</v>
      </c>
    </row>
    <row r="46" ht="18.75" spans="1:4">
      <c r="A46" s="3">
        <v>44</v>
      </c>
      <c r="B46" s="4" t="s">
        <v>48</v>
      </c>
      <c r="C46" s="5">
        <v>3</v>
      </c>
      <c r="D46" s="6">
        <f>VLOOKUP(B46,'[1]1.资金汇总明细表'!$B$5:$N$82,13,0)</f>
        <v>1334.4</v>
      </c>
    </row>
    <row r="47" ht="18.75" spans="1:4">
      <c r="A47" s="3">
        <v>45</v>
      </c>
      <c r="B47" s="4" t="s">
        <v>49</v>
      </c>
      <c r="C47" s="5">
        <v>3</v>
      </c>
      <c r="D47" s="6">
        <f>VLOOKUP(B47,'[1]1.资金汇总明细表'!$B$5:$N$82,13,0)</f>
        <v>2474.4</v>
      </c>
    </row>
    <row r="48" ht="18.75" spans="1:4">
      <c r="A48" s="3">
        <v>46</v>
      </c>
      <c r="B48" s="4" t="s">
        <v>50</v>
      </c>
      <c r="C48" s="5">
        <v>3</v>
      </c>
      <c r="D48" s="6">
        <f>VLOOKUP(B48,'[1]1.资金汇总明细表'!$B$5:$N$82,13,0)</f>
        <v>3379.2</v>
      </c>
    </row>
    <row r="49" ht="18.75" spans="1:4">
      <c r="A49" s="3">
        <v>47</v>
      </c>
      <c r="B49" s="4" t="s">
        <v>51</v>
      </c>
      <c r="C49" s="5">
        <v>3</v>
      </c>
      <c r="D49" s="6">
        <f>VLOOKUP(B49,'[1]1.资金汇总明细表'!$B$5:$N$82,13,0)</f>
        <v>3600.6</v>
      </c>
    </row>
    <row r="50" ht="18.75" spans="1:4">
      <c r="A50" s="3">
        <v>48</v>
      </c>
      <c r="B50" s="4" t="s">
        <v>52</v>
      </c>
      <c r="C50" s="5">
        <v>3</v>
      </c>
      <c r="D50" s="6">
        <f>VLOOKUP(B50,'[1]1.资金汇总明细表'!$B$5:$N$82,13,0)</f>
        <v>2072.4</v>
      </c>
    </row>
    <row r="51" ht="18.75" spans="1:4">
      <c r="A51" s="3">
        <v>49</v>
      </c>
      <c r="B51" s="4" t="s">
        <v>53</v>
      </c>
      <c r="C51" s="5">
        <v>3</v>
      </c>
      <c r="D51" s="6">
        <f>VLOOKUP(B51,'[1]1.资金汇总明细表'!$B$5:$N$82,13,0)</f>
        <v>3283.2</v>
      </c>
    </row>
    <row r="52" ht="18.75" spans="1:4">
      <c r="A52" s="3">
        <v>50</v>
      </c>
      <c r="B52" s="4" t="s">
        <v>54</v>
      </c>
      <c r="C52" s="5">
        <v>3</v>
      </c>
      <c r="D52" s="6">
        <f>VLOOKUP(B52,'[1]1.资金汇总明细表'!$B$5:$N$82,13,0)</f>
        <v>5425.2</v>
      </c>
    </row>
    <row r="53" ht="18.75" spans="1:4">
      <c r="A53" s="3">
        <v>51</v>
      </c>
      <c r="B53" s="4" t="s">
        <v>55</v>
      </c>
      <c r="C53" s="5">
        <v>3</v>
      </c>
      <c r="D53" s="6">
        <f>VLOOKUP(B53,'[1]1.资金汇总明细表'!$B$5:$N$82,13,0)</f>
        <v>10000</v>
      </c>
    </row>
    <row r="54" ht="18.75" spans="1:4">
      <c r="A54" s="3">
        <v>52</v>
      </c>
      <c r="B54" s="4" t="s">
        <v>56</v>
      </c>
      <c r="C54" s="5">
        <v>3</v>
      </c>
      <c r="D54" s="6">
        <f>VLOOKUP(B54,'[1]1.资金汇总明细表'!$B$5:$N$82,13,0)</f>
        <v>3656.4</v>
      </c>
    </row>
    <row r="55" ht="18.75" spans="1:4">
      <c r="A55" s="3">
        <v>53</v>
      </c>
      <c r="B55" s="4" t="s">
        <v>57</v>
      </c>
      <c r="C55" s="5">
        <v>3</v>
      </c>
      <c r="D55" s="6">
        <f>VLOOKUP(B55,'[1]1.资金汇总明细表'!$B$5:$N$82,13,0)</f>
        <v>5693.4</v>
      </c>
    </row>
    <row r="56" ht="18.75" spans="1:4">
      <c r="A56" s="3">
        <v>54</v>
      </c>
      <c r="B56" s="4" t="s">
        <v>58</v>
      </c>
      <c r="C56" s="5">
        <v>3</v>
      </c>
      <c r="D56" s="6">
        <f>VLOOKUP(B56,'[1]1.资金汇总明细表'!$B$5:$N$82,13,0)</f>
        <v>2934</v>
      </c>
    </row>
    <row r="57" ht="18.75" spans="1:4">
      <c r="A57" s="3">
        <v>55</v>
      </c>
      <c r="B57" s="4" t="s">
        <v>59</v>
      </c>
      <c r="C57" s="5">
        <v>3</v>
      </c>
      <c r="D57" s="6">
        <f>VLOOKUP(B57,'[1]1.资金汇总明细表'!$B$5:$N$82,13,0)</f>
        <v>7930.8</v>
      </c>
    </row>
    <row r="58" ht="18.75" spans="1:4">
      <c r="A58" s="3">
        <v>56</v>
      </c>
      <c r="B58" s="4" t="s">
        <v>60</v>
      </c>
      <c r="C58" s="5">
        <v>3</v>
      </c>
      <c r="D58" s="6">
        <f>VLOOKUP(B58,'[1]1.资金汇总明细表'!$B$5:$N$82,13,0)</f>
        <v>9585</v>
      </c>
    </row>
    <row r="59" ht="18.75" spans="1:4">
      <c r="A59" s="3">
        <v>57</v>
      </c>
      <c r="B59" s="4" t="s">
        <v>61</v>
      </c>
      <c r="C59" s="5">
        <v>3</v>
      </c>
      <c r="D59" s="6">
        <f>VLOOKUP(B59,'[1]1.资金汇总明细表'!$B$5:$N$82,13,0)</f>
        <v>4206.6</v>
      </c>
    </row>
    <row r="60" ht="18.75" spans="1:4">
      <c r="A60" s="3">
        <v>58</v>
      </c>
      <c r="B60" s="4" t="s">
        <v>62</v>
      </c>
      <c r="C60" s="5">
        <v>3</v>
      </c>
      <c r="D60" s="6">
        <f>VLOOKUP(B60,'[1]1.资金汇总明细表'!$B$5:$N$82,13,0)</f>
        <v>3916.2</v>
      </c>
    </row>
    <row r="61" ht="18.75" spans="1:4">
      <c r="A61" s="3">
        <v>59</v>
      </c>
      <c r="B61" s="4" t="s">
        <v>63</v>
      </c>
      <c r="C61" s="5">
        <v>1</v>
      </c>
      <c r="D61" s="6">
        <f>VLOOKUP(B61,'[1]1.资金汇总明细表'!$B$5:$N$82,13,0)</f>
        <v>414.6</v>
      </c>
    </row>
    <row r="62" ht="18.75" spans="1:4">
      <c r="A62" s="3">
        <v>60</v>
      </c>
      <c r="B62" s="4" t="s">
        <v>64</v>
      </c>
      <c r="C62" s="5">
        <v>3</v>
      </c>
      <c r="D62" s="6">
        <f>VLOOKUP(B62,'[1]1.资金汇总明细表'!$B$5:$N$82,13,0)</f>
        <v>5861.4</v>
      </c>
    </row>
    <row r="63" ht="18.75" spans="1:4">
      <c r="A63" s="3">
        <v>61</v>
      </c>
      <c r="B63" s="4" t="s">
        <v>65</v>
      </c>
      <c r="C63" s="5">
        <v>3</v>
      </c>
      <c r="D63" s="6">
        <f>VLOOKUP(B63,'[1]1.资金汇总明细表'!$B$5:$N$82,13,0)</f>
        <v>10000</v>
      </c>
    </row>
    <row r="64" ht="18.75" spans="1:4">
      <c r="A64" s="3">
        <v>62</v>
      </c>
      <c r="B64" s="4" t="s">
        <v>66</v>
      </c>
      <c r="C64" s="5">
        <v>3</v>
      </c>
      <c r="D64" s="6">
        <f>VLOOKUP(B64,'[1]1.资金汇总明细表'!$B$5:$N$82,13,0)</f>
        <v>7535.4</v>
      </c>
    </row>
    <row r="65" ht="18.75" spans="1:4">
      <c r="A65" s="3">
        <v>63</v>
      </c>
      <c r="B65" s="4" t="s">
        <v>67</v>
      </c>
      <c r="C65" s="5">
        <v>2</v>
      </c>
      <c r="D65" s="6">
        <f>VLOOKUP(B65,'[1]1.资金汇总明细表'!$B$5:$N$82,13,0)</f>
        <v>2961.6</v>
      </c>
    </row>
    <row r="66" ht="18.75" spans="1:4">
      <c r="A66" s="3">
        <v>64</v>
      </c>
      <c r="B66" s="4" t="s">
        <v>68</v>
      </c>
      <c r="C66" s="5">
        <v>3</v>
      </c>
      <c r="D66" s="6">
        <f>VLOOKUP(B66,'[1]1.资金汇总明细表'!$B$5:$N$82,13,0)</f>
        <v>6354</v>
      </c>
    </row>
    <row r="67" ht="18.75" spans="1:4">
      <c r="A67" s="3">
        <v>65</v>
      </c>
      <c r="B67" s="4" t="s">
        <v>69</v>
      </c>
      <c r="C67" s="5">
        <v>3</v>
      </c>
      <c r="D67" s="6">
        <f>VLOOKUP(B67,'[1]1.资金汇总明细表'!$B$5:$N$82,13,0)</f>
        <v>10000</v>
      </c>
    </row>
    <row r="68" ht="18.75" spans="1:4">
      <c r="A68" s="3">
        <v>66</v>
      </c>
      <c r="B68" s="4" t="s">
        <v>70</v>
      </c>
      <c r="C68" s="5">
        <v>3</v>
      </c>
      <c r="D68" s="6">
        <f>VLOOKUP(B68,'[1]1.资金汇总明细表'!$B$5:$N$82,13,0)</f>
        <v>5950.2</v>
      </c>
    </row>
    <row r="69" ht="18.75" spans="1:4">
      <c r="A69" s="3">
        <v>67</v>
      </c>
      <c r="B69" s="4" t="s">
        <v>71</v>
      </c>
      <c r="C69" s="5">
        <v>1</v>
      </c>
      <c r="D69" s="6">
        <f>VLOOKUP(B69,'[1]1.资金汇总明细表'!$B$5:$N$82,13,0)</f>
        <v>2836.2</v>
      </c>
    </row>
    <row r="70" ht="18.75" spans="1:4">
      <c r="A70" s="3">
        <v>68</v>
      </c>
      <c r="B70" s="4" t="s">
        <v>72</v>
      </c>
      <c r="C70" s="5">
        <v>2</v>
      </c>
      <c r="D70" s="6">
        <f>VLOOKUP(B70,'[1]1.资金汇总明细表'!$B$5:$N$82,13,0)</f>
        <v>1993.2</v>
      </c>
    </row>
    <row r="71" ht="18.75" spans="1:4">
      <c r="A71" s="3">
        <v>69</v>
      </c>
      <c r="B71" s="4" t="s">
        <v>73</v>
      </c>
      <c r="C71" s="5">
        <v>2</v>
      </c>
      <c r="D71" s="6">
        <f>VLOOKUP(B71,'[1]1.资金汇总明细表'!$B$5:$N$82,13,0)</f>
        <v>2008.2</v>
      </c>
    </row>
    <row r="72" ht="18.75" spans="1:4">
      <c r="A72" s="3">
        <v>70</v>
      </c>
      <c r="B72" s="4" t="s">
        <v>74</v>
      </c>
      <c r="C72" s="5">
        <v>3</v>
      </c>
      <c r="D72" s="6">
        <f>VLOOKUP(B72,'[1]1.资金汇总明细表'!$B$5:$N$82,13,0)</f>
        <v>10000</v>
      </c>
    </row>
    <row r="73" ht="18.75" spans="1:4">
      <c r="A73" s="3">
        <v>71</v>
      </c>
      <c r="B73" s="4" t="s">
        <v>75</v>
      </c>
      <c r="C73" s="5">
        <v>3</v>
      </c>
      <c r="D73" s="6">
        <f>VLOOKUP(B73,'[1]1.资金汇总明细表'!$B$5:$N$82,13,0)</f>
        <v>2770.2</v>
      </c>
    </row>
    <row r="74" ht="18.75" spans="1:4">
      <c r="A74" s="3">
        <v>72</v>
      </c>
      <c r="B74" s="4" t="s">
        <v>76</v>
      </c>
      <c r="C74" s="5">
        <v>3</v>
      </c>
      <c r="D74" s="6">
        <f>VLOOKUP(B74,'[1]1.资金汇总明细表'!$B$5:$N$82,13,0)</f>
        <v>7852.8</v>
      </c>
    </row>
    <row r="75" ht="18.75" spans="1:4">
      <c r="A75" s="3">
        <v>73</v>
      </c>
      <c r="B75" s="4" t="s">
        <v>77</v>
      </c>
      <c r="C75" s="5">
        <v>3</v>
      </c>
      <c r="D75" s="6">
        <f>VLOOKUP(B75,'[1]1.资金汇总明细表'!$B$5:$N$82,13,0)</f>
        <v>10000</v>
      </c>
    </row>
    <row r="76" ht="18.75" spans="1:4">
      <c r="A76" s="3">
        <v>74</v>
      </c>
      <c r="B76" s="4" t="s">
        <v>78</v>
      </c>
      <c r="C76" s="5">
        <v>3</v>
      </c>
      <c r="D76" s="6">
        <f>VLOOKUP(B76,'[1]1.资金汇总明细表'!$B$5:$N$82,13,0)</f>
        <v>8122.8</v>
      </c>
    </row>
    <row r="77" ht="18.75" spans="1:4">
      <c r="A77" s="3">
        <v>75</v>
      </c>
      <c r="B77" s="4" t="s">
        <v>79</v>
      </c>
      <c r="C77" s="5">
        <v>3</v>
      </c>
      <c r="D77" s="6">
        <f>VLOOKUP(B77,'[1]1.资金汇总明细表'!$B$5:$N$82,13,0)</f>
        <v>7395</v>
      </c>
    </row>
    <row r="78" ht="18.75" spans="1:4">
      <c r="A78" s="3">
        <v>76</v>
      </c>
      <c r="B78" s="4" t="s">
        <v>80</v>
      </c>
      <c r="C78" s="5">
        <v>3</v>
      </c>
      <c r="D78" s="6">
        <f>VLOOKUP(B78,'[1]1.资金汇总明细表'!$B$5:$N$82,13,0)</f>
        <v>9763.2</v>
      </c>
    </row>
    <row r="79" ht="18.75" spans="1:4">
      <c r="A79" s="3">
        <v>77</v>
      </c>
      <c r="B79" s="4" t="s">
        <v>81</v>
      </c>
      <c r="C79" s="5">
        <v>3</v>
      </c>
      <c r="D79" s="6">
        <f>VLOOKUP(B79,'[1]1.资金汇总明细表'!$B$5:$N$82,13,0)</f>
        <v>10000</v>
      </c>
    </row>
    <row r="80" ht="18.75" spans="1:4">
      <c r="A80" s="3">
        <v>78</v>
      </c>
      <c r="B80" s="4" t="s">
        <v>82</v>
      </c>
      <c r="C80" s="5">
        <v>3</v>
      </c>
      <c r="D80" s="6">
        <f>VLOOKUP(B80,'[1]1.资金汇总明细表'!$B$5:$N$82,13,0)</f>
        <v>10000</v>
      </c>
    </row>
  </sheetData>
  <mergeCells count="1">
    <mergeCell ref="A1:D1"/>
  </mergeCells>
  <conditionalFormatting sqref="B16">
    <cfRule type="duplicateValues" dxfId="0" priority="2"/>
  </conditionalFormatting>
  <conditionalFormatting sqref="B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</cp:lastModifiedBy>
  <dcterms:created xsi:type="dcterms:W3CDTF">2024-10-24T12:02:00Z</dcterms:created>
  <dcterms:modified xsi:type="dcterms:W3CDTF">2024-10-28T08:10:23Z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A2F6D5F7953A4D489AC682971498D7FB_13</vt:lpwstr>
  </property>
  <property fmtid="{D5CDD505-2E9C-101B-9397-08002B2CF9AE}" pid="3" name="KSOProductBuildVer">
    <vt:lpwstr>2052-12.1.0.18608</vt:lpwstr>
  </property>
</Properties>
</file>