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汇总表" sheetId="1" r:id="rId1"/>
    <sheet name="乡镇运行经费" sheetId="2" r:id="rId2"/>
    <sheet name="村干部工资" sheetId="3" r:id="rId3"/>
    <sheet name="村干部绩效" sheetId="4" r:id="rId4"/>
    <sheet name="组干部工资" sheetId="9" r:id="rId5"/>
    <sheet name="非税成本性支出" sheetId="5" r:id="rId6"/>
    <sheet name="村居工作经费" sheetId="6" r:id="rId7"/>
    <sheet name="城乡居民两险代征经费" sheetId="7" r:id="rId8"/>
    <sheet name="基层服务专岗经费" sheetId="8" r:id="rId9"/>
  </sheets>
  <calcPr calcId="144525"/>
</workbook>
</file>

<file path=xl/sharedStrings.xml><?xml version="1.0" encoding="utf-8"?>
<sst xmlns="http://schemas.openxmlformats.org/spreadsheetml/2006/main" count="655" uniqueCount="208">
  <si>
    <t>附件2</t>
  </si>
  <si>
    <t>2021年度项目支出绩效自评情况汇总表</t>
  </si>
  <si>
    <t>序号</t>
  </si>
  <si>
    <r>
      <rPr>
        <b/>
        <sz val="16"/>
        <color rgb="FF000000"/>
        <rFont val="宋体"/>
        <charset val="134"/>
      </rPr>
      <t>主管部门名称</t>
    </r>
    <r>
      <rPr>
        <b/>
        <vertAlign val="superscript"/>
        <sz val="16"/>
        <color rgb="FF000000"/>
        <rFont val="宋体"/>
        <charset val="134"/>
      </rPr>
      <t>1</t>
    </r>
  </si>
  <si>
    <t>2021年度预算情况</t>
  </si>
  <si>
    <t>绩效自评情况</t>
  </si>
  <si>
    <t>财政对口科室填写</t>
  </si>
  <si>
    <t>预算项目名称</t>
  </si>
  <si>
    <r>
      <rPr>
        <b/>
        <sz val="16"/>
        <rFont val="宋体"/>
        <charset val="134"/>
      </rPr>
      <t>预算安排金额</t>
    </r>
    <r>
      <rPr>
        <b/>
        <vertAlign val="superscript"/>
        <sz val="16"/>
        <rFont val="宋体"/>
        <charset val="134"/>
      </rPr>
      <t>2</t>
    </r>
    <r>
      <rPr>
        <b/>
        <sz val="16"/>
        <rFont val="宋体"/>
        <charset val="134"/>
      </rPr>
      <t>（万元）</t>
    </r>
  </si>
  <si>
    <r>
      <rPr>
        <b/>
        <sz val="16"/>
        <rFont val="宋体"/>
        <charset val="134"/>
      </rPr>
      <t>B
预算执行金额</t>
    </r>
    <r>
      <rPr>
        <b/>
        <vertAlign val="superscript"/>
        <sz val="16"/>
        <rFont val="宋体"/>
        <charset val="134"/>
      </rPr>
      <t>3</t>
    </r>
    <r>
      <rPr>
        <b/>
        <sz val="16"/>
        <rFont val="宋体"/>
        <charset val="134"/>
      </rPr>
      <t xml:space="preserve">
（万元）</t>
    </r>
  </si>
  <si>
    <t>预算执行率
（B/A)</t>
  </si>
  <si>
    <t>绩效自评
得分</t>
  </si>
  <si>
    <t>是否报送
绩效自评表（是/否）</t>
  </si>
  <si>
    <t>A
小计
（①+②）</t>
  </si>
  <si>
    <t>①
本级分配金额</t>
  </si>
  <si>
    <t>②
对下级转移支付金额</t>
  </si>
  <si>
    <t>一、部门预算项目支出（即部门预算批复表中的项目支出）</t>
  </si>
  <si>
    <t>凤岗镇人民政府</t>
  </si>
  <si>
    <t>乡镇运行经费补贴</t>
  </si>
  <si>
    <t>是</t>
  </si>
  <si>
    <t>村干部工资</t>
  </si>
  <si>
    <t>村干部绩效</t>
  </si>
  <si>
    <t>组干部工资</t>
  </si>
  <si>
    <t>非税成本性支出</t>
  </si>
  <si>
    <t>村（居）工作经费</t>
  </si>
  <si>
    <t>城乡居民两险代征经费</t>
  </si>
  <si>
    <t>基层服务专岗经费</t>
  </si>
  <si>
    <t>部门预算项目支出合计</t>
  </si>
  <si>
    <t>二、财政专项支出（含本级及对下级转移支付）</t>
  </si>
  <si>
    <t>…</t>
  </si>
  <si>
    <t>财政专项支出合计</t>
  </si>
  <si>
    <r>
      <rPr>
        <sz val="12"/>
        <color rgb="FF000000"/>
        <rFont val="宋体"/>
        <charset val="134"/>
      </rPr>
      <t>填表说明：</t>
    </r>
    <r>
      <rPr>
        <sz val="12"/>
        <color rgb="FF000000"/>
        <rFont val="宋体"/>
        <charset val="134"/>
      </rPr>
      <t xml:space="preserve">
1.主管部门名称：填写一级预算单位名称；
2.预算安排金额：以部门决算总表上的收入预算调整数为准；
3.预算执行金额：填写截至2021年12月31日预算执行金额；
4.表中灰色部分自动生成。
</t>
    </r>
  </si>
  <si>
    <t>项目支出绩效自评表</t>
  </si>
  <si>
    <t>（2021年度）</t>
  </si>
  <si>
    <t>项目名称</t>
  </si>
  <si>
    <t>乡镇运行经费</t>
  </si>
  <si>
    <t>主管部门</t>
  </si>
  <si>
    <t>实施单位</t>
  </si>
  <si>
    <t>项目资金
（万元）</t>
  </si>
  <si>
    <t>年初预算数</t>
  </si>
  <si>
    <t>全年预算数（A)</t>
  </si>
  <si>
    <t>全年执行数(B)</t>
  </si>
  <si>
    <t>分值</t>
  </si>
  <si>
    <t>执行率(B/A)</t>
  </si>
  <si>
    <t>得分</t>
  </si>
  <si>
    <t>年度资金总额</t>
  </si>
  <si>
    <t>其中：当年财政拨款</t>
  </si>
  <si>
    <t xml:space="preserve">      上年结转资金</t>
  </si>
  <si>
    <t>—</t>
  </si>
  <si>
    <t xml:space="preserve">    其他资金</t>
  </si>
  <si>
    <t>年度总体目标</t>
  </si>
  <si>
    <t>预期目标</t>
  </si>
  <si>
    <t>实际完成情况</t>
  </si>
  <si>
    <t>绩
效
指
标</t>
  </si>
  <si>
    <t>一级指标</t>
  </si>
  <si>
    <t>二级指标</t>
  </si>
  <si>
    <t>三级指标</t>
  </si>
  <si>
    <t>年度指标值（A)</t>
  </si>
  <si>
    <t>实际完成值(B)</t>
  </si>
  <si>
    <t>偏差原因分析及改进措施</t>
  </si>
  <si>
    <t>产出指标（50分）</t>
  </si>
  <si>
    <t>数量指标</t>
  </si>
  <si>
    <t>举办调度会议次数</t>
  </si>
  <si>
    <t>培训学员的人次</t>
  </si>
  <si>
    <t>&gt;100人</t>
  </si>
  <si>
    <t>&gt;120人</t>
  </si>
  <si>
    <t>质量指标</t>
  </si>
  <si>
    <t>工作效率提升度</t>
  </si>
  <si>
    <t>指标2：培训合格率</t>
  </si>
  <si>
    <t>时效指标</t>
  </si>
  <si>
    <t>培训及时率（%）</t>
  </si>
  <si>
    <t>采购及时率（%）</t>
  </si>
  <si>
    <t>成本指标</t>
  </si>
  <si>
    <t>支出成本控制在187.4万元</t>
  </si>
  <si>
    <t>187.4万元</t>
  </si>
  <si>
    <t>效益指标（30分）</t>
  </si>
  <si>
    <t>经济效益
指标</t>
  </si>
  <si>
    <t>指标1：确保各项经济指标平稳增长，各重点工作、社会服务工作的开展</t>
  </si>
  <si>
    <t>社会效益
指标</t>
  </si>
  <si>
    <t>全镇各项事业有序发展</t>
  </si>
  <si>
    <t>正常运转</t>
  </si>
  <si>
    <t>指标2：全面落实科学发展观，创造和谐稳定的社会环境</t>
  </si>
  <si>
    <t>社会环境和谐稳定</t>
  </si>
  <si>
    <t>社会环境和谐稳定化</t>
  </si>
  <si>
    <t>生态效益
指标</t>
  </si>
  <si>
    <t>农村生态环境改善情况</t>
  </si>
  <si>
    <t>环境整洁度</t>
  </si>
  <si>
    <t>可持续影响指标</t>
  </si>
  <si>
    <t>机关各项工作可持续稳定发展</t>
  </si>
  <si>
    <t>稳定发展</t>
  </si>
  <si>
    <t>满意度
指标
（10分）</t>
  </si>
  <si>
    <t>服务对象满意度指标</t>
  </si>
  <si>
    <t>群众满意度（%）</t>
  </si>
  <si>
    <t>总分</t>
  </si>
  <si>
    <t xml:space="preserve">填报人：                                                  审核人：                                     </t>
  </si>
  <si>
    <r>
      <rPr>
        <sz val="12"/>
        <color indexed="8"/>
        <rFont val="宋体"/>
        <charset val="134"/>
      </rPr>
      <t>注：1</t>
    </r>
    <r>
      <rPr>
        <sz val="12"/>
        <color indexed="8"/>
        <rFont val="宋体"/>
        <charset val="134"/>
      </rPr>
      <t>.得分一档最高不能超过该指标分值上限。</t>
    </r>
  </si>
  <si>
    <r>
      <rPr>
        <sz val="12"/>
        <color theme="1"/>
        <rFont val="宋体"/>
        <charset val="134"/>
      </rPr>
      <t xml:space="preserve">    2.评分标准：（1） 若为</t>
    </r>
    <r>
      <rPr>
        <b/>
        <sz val="12"/>
        <color indexed="8"/>
        <rFont val="宋体"/>
        <charset val="134"/>
      </rPr>
      <t>定性指标</t>
    </r>
    <r>
      <rPr>
        <sz val="12"/>
        <color indexed="8"/>
        <rFont val="宋体"/>
        <charset val="134"/>
      </rPr>
      <t>，根据指标完成情况分为：达成年度指标、部分达成年度指标并具有一定效果、未达成年度指标且效果较差三档，分别按照该指标对应分值区间100-80%(含80%)、80-60%(含60%)、60-0%合理确定分值。</t>
    </r>
  </si>
  <si>
    <r>
      <rPr>
        <sz val="12"/>
        <color indexed="8"/>
        <rFont val="宋体"/>
        <charset val="134"/>
      </rPr>
      <t xml:space="preserve">   （2）若为</t>
    </r>
    <r>
      <rPr>
        <b/>
        <sz val="12"/>
        <color indexed="8"/>
        <rFont val="宋体"/>
        <charset val="134"/>
      </rPr>
      <t>定量指标</t>
    </r>
    <r>
      <rPr>
        <sz val="12"/>
        <color indexed="8"/>
        <rFont val="宋体"/>
        <charset val="134"/>
      </rPr>
      <t>，完成值达到指标值，记满分；未达到指标值，按B/A或A/B*该指标分值记分。定量指标若为正向指标（即指标值为≥*），则得分计算方法应用全年实际值（B）/年度指标值（A）*该指标分值；若定量指标为反向指标（即指标值为≤*），则得分计算方法应用年度指标值（A）/全年实际值（B）*该指标分值。</t>
    </r>
  </si>
  <si>
    <t xml:space="preserve">    3.请在“偏差原因分析及改进措施”中说明偏离目标、不能完成目标的原因及拟采取的措施。</t>
  </si>
  <si>
    <t>村（社区）干部人数</t>
  </si>
  <si>
    <t>补贴发放覆盖率</t>
  </si>
  <si>
    <t>资金发放准确率</t>
  </si>
  <si>
    <t>资金发放及时率</t>
  </si>
  <si>
    <t>指标2：以目标任务为准，按时序进行各项工作</t>
  </si>
  <si>
    <t>2020年1-12月</t>
  </si>
  <si>
    <t>总成本控制在267.15万元预算内</t>
  </si>
  <si>
    <t>效益指标（40分）</t>
  </si>
  <si>
    <t>指标1：确保各村（社区）经济指标平稳增长，重点工作、社会服务工作的开展</t>
  </si>
  <si>
    <t>各村（社区）经济指标平稳增长</t>
  </si>
  <si>
    <t>指标1：保障了各村（社区）工作的正常开展</t>
  </si>
  <si>
    <t>指标2：各村（社区）全面落实科学发展观，创造和谐稳定的社会环境</t>
  </si>
  <si>
    <t>社会环境基本和谐稳定</t>
  </si>
  <si>
    <t>指标1：改善各村（社区）人居环境、提高村（居）民生活便利度</t>
  </si>
  <si>
    <t>人居环境大幅改善、生活便利度明显提高</t>
  </si>
  <si>
    <t>指标1：各村（社区）各项工作可持续稳定发展</t>
  </si>
  <si>
    <t>指标1：各村（社区）、组干部满意度</t>
  </si>
  <si>
    <t>指标2：各村（居）民满意度</t>
  </si>
  <si>
    <t>绩效资金发放人数覆盖率</t>
  </si>
  <si>
    <t>资金发放准确率（%）</t>
  </si>
  <si>
    <t>村（居）各项工作效率明显提升</t>
  </si>
  <si>
    <t>明显提升</t>
  </si>
  <si>
    <t>资金到位及时率（%）</t>
  </si>
  <si>
    <t>以目标任务为准，按时序进行各项工作</t>
  </si>
  <si>
    <t>总成本控制在124.63万元预算内</t>
  </si>
  <si>
    <t>资金发放足额率（%）</t>
  </si>
  <si>
    <t>村（居）干部对党委政府决策支持度</t>
  </si>
  <si>
    <t>指标1：改善各村（居）人居环境、提高村（居）民生活便利度</t>
  </si>
  <si>
    <t>大幅改善、明显提高</t>
  </si>
  <si>
    <t>村（居）干部工作能力持续影响度</t>
  </si>
  <si>
    <t>村（居）干部满意度</t>
  </si>
  <si>
    <t>发放人数</t>
  </si>
  <si>
    <t>村组数</t>
  </si>
  <si>
    <t>补助足额发放率（%）</t>
  </si>
  <si>
    <t>保障各村（社区）日常工作基本运转</t>
  </si>
  <si>
    <t>资金拨付及时性（%）</t>
  </si>
  <si>
    <t>补贴标准（元/年/人）</t>
  </si>
  <si>
    <t>3600元/年/人</t>
  </si>
  <si>
    <t>总成本控制在91.44万元预算内</t>
  </si>
  <si>
    <t>91.44万元</t>
  </si>
  <si>
    <t>91.62万元</t>
  </si>
  <si>
    <t>确保各村（社区）经济指标平稳增长，重点工作、社会服务工作的开展</t>
  </si>
  <si>
    <t>村民小组社会和谐度（%）</t>
  </si>
  <si>
    <t>改善各村（社区）人居环境等</t>
  </si>
  <si>
    <t>大幅改善</t>
  </si>
  <si>
    <t>组长协助村委可持续程度</t>
  </si>
  <si>
    <t>1年</t>
  </si>
  <si>
    <t>村民小组长满意度</t>
  </si>
  <si>
    <r>
      <t xml:space="preserve">    2.评分标准：（1） 若为</t>
    </r>
    <r>
      <rPr>
        <b/>
        <sz val="12"/>
        <color indexed="8"/>
        <rFont val="宋体"/>
        <charset val="134"/>
      </rPr>
      <t>定性指标</t>
    </r>
    <r>
      <rPr>
        <sz val="12"/>
        <color indexed="8"/>
        <rFont val="宋体"/>
        <charset val="134"/>
      </rPr>
      <t>，根据指标完成情况分为：达成年度指标、部分达成年度指标并具有一定效果、未达成年度指标且效果较差三档，分别按照该指标对应分值区间100-80%(含80%)、80-60%(含60%)、60-0%合理确定分值。</t>
    </r>
  </si>
  <si>
    <t>指标1：涉及征拆项目</t>
  </si>
  <si>
    <t>31个</t>
  </si>
  <si>
    <t>指标2：房屋拆除款</t>
  </si>
  <si>
    <t>566万元</t>
  </si>
  <si>
    <t>470.5万元</t>
  </si>
  <si>
    <t>指标1：机关各项工作效率明显提升</t>
  </si>
  <si>
    <t>指标2：全镇环境卫生、征地拆迁、精准扶贫等各项重点工作，按要求保质保量的完成任务</t>
  </si>
  <si>
    <t>达到区级各部分的各项要求</t>
  </si>
  <si>
    <t>基本达到区级各部分的各项要求</t>
  </si>
  <si>
    <t>指标1：及时征收</t>
  </si>
  <si>
    <r>
      <rPr>
        <sz val="12"/>
        <color theme="1"/>
        <rFont val="宋体"/>
        <charset val="134"/>
      </rPr>
      <t>1</t>
    </r>
    <r>
      <rPr>
        <sz val="12"/>
        <color indexed="8"/>
        <rFont val="宋体"/>
        <charset val="134"/>
      </rPr>
      <t>00%征收</t>
    </r>
  </si>
  <si>
    <t>指标2：及时申请返还</t>
  </si>
  <si>
    <r>
      <rPr>
        <sz val="12"/>
        <color theme="1"/>
        <rFont val="宋体"/>
        <charset val="134"/>
        <scheme val="minor"/>
      </rPr>
      <t>1</t>
    </r>
    <r>
      <rPr>
        <sz val="12"/>
        <color indexed="8"/>
        <rFont val="宋体"/>
        <charset val="134"/>
      </rPr>
      <t>00%返还</t>
    </r>
  </si>
  <si>
    <t>指标3：以目标任务为准，按时序进行各项工作</t>
  </si>
  <si>
    <t>指标1：总成本控制在566万元预算内</t>
  </si>
  <si>
    <t>辖区内各项经济指标平稳增长</t>
  </si>
  <si>
    <t>指标1：保障全镇各项事业的发展</t>
  </si>
  <si>
    <t>指标1：改善人居环境、提高村（居）民生活便利度</t>
  </si>
  <si>
    <t>人居环境大幅改善、生活便利度提高</t>
  </si>
  <si>
    <t>机关运行可持续稳定性</t>
  </si>
  <si>
    <t>指标1：干部职工满意度</t>
  </si>
  <si>
    <t>指标2：全镇群众满意度</t>
  </si>
  <si>
    <t>村数量（个）</t>
  </si>
  <si>
    <t>社区数量（个）</t>
  </si>
  <si>
    <t>保障各村（居）日常工作基本运转</t>
  </si>
  <si>
    <t>村财政补助标准（万元/年）</t>
  </si>
  <si>
    <t>社区财政补助标准（万元/年）</t>
  </si>
  <si>
    <t>指标1：确保各村（居）经济指标平稳增长，重点工作、社会服务工作的开展</t>
  </si>
  <si>
    <t>村组和谐度</t>
  </si>
  <si>
    <t>各村（居）全面落实科学发展观，创造和谐稳定的社会环境</t>
  </si>
  <si>
    <t>人居环境改善、生活便利度提高</t>
  </si>
  <si>
    <t>各村（社区）基本运转可持续性</t>
  </si>
  <si>
    <t>指标1：各村（居）民、组干部满意度</t>
  </si>
  <si>
    <t>城乡居民医保应参保人数（人）</t>
  </si>
  <si>
    <t>&gt;=46051</t>
  </si>
  <si>
    <t>城乡居民养老保险应参保人数（人）</t>
  </si>
  <si>
    <t>&gt;=21937</t>
  </si>
  <si>
    <t>2021年度城乡居民医疗保险目标参保率（%）</t>
  </si>
  <si>
    <t>2021年度城乡居民基本养老保险目标参保率（%）</t>
  </si>
  <si>
    <t>征缴及时率（%）</t>
  </si>
  <si>
    <t>成本控制在5.02万元以内</t>
  </si>
  <si>
    <t>城乡居民医保和养老保险征缴足额率</t>
  </si>
  <si>
    <t>城乡居民医疗保险覆盖率（%）</t>
  </si>
  <si>
    <t>城乡居民基本养老保险覆盖率（%）</t>
  </si>
  <si>
    <t>创造和谐稳定的社会环境</t>
  </si>
  <si>
    <t>城乡居民医疗保险和基本养老保险每年持续征缴</t>
  </si>
  <si>
    <t>城乡居民满意度</t>
  </si>
  <si>
    <t>补贴对象数量（个）</t>
  </si>
  <si>
    <t>基层专岗服务质量</t>
  </si>
  <si>
    <t>经费发放准确率（%）</t>
  </si>
  <si>
    <t>补贴发放及时率（%）</t>
  </si>
  <si>
    <t>基层服务专岗人员补贴（万元）</t>
  </si>
  <si>
    <t>经费发放足额率（%）</t>
  </si>
  <si>
    <t>基层专岗服务人员社会服务效果</t>
  </si>
  <si>
    <t>提高了辖区的稳定、和谐度</t>
  </si>
  <si>
    <t>明显提高</t>
  </si>
  <si>
    <t>基层服务能力持续影响度</t>
  </si>
  <si>
    <t>基层服务专岗人员满意度</t>
  </si>
  <si>
    <t>群众满意度</t>
  </si>
  <si>
    <t>&gt;95%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</si>
</sst>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16"/>
      <color theme="1"/>
      <name val="宋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sz val="16"/>
      <color theme="1"/>
      <name val="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6"/>
      <color theme="1"/>
      <name val="黑体"/>
      <family val="3"/>
      <charset val="134"/>
    </font>
    <font>
      <sz val="16"/>
      <color rgb="FF000000"/>
      <name val="黑体"/>
      <charset val="134"/>
    </font>
    <font>
      <b/>
      <sz val="20"/>
      <color rgb="FF000000"/>
      <name val="宋体"/>
      <charset val="134"/>
    </font>
    <font>
      <b/>
      <sz val="16"/>
      <color rgb="FF000000"/>
      <name val="宋体"/>
      <charset val="134"/>
    </font>
    <font>
      <b/>
      <sz val="16"/>
      <name val="宋体"/>
      <charset val="134"/>
    </font>
    <font>
      <sz val="16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indexed="8"/>
      <name val="宋体"/>
      <charset val="134"/>
    </font>
    <font>
      <b/>
      <sz val="12"/>
      <color indexed="8"/>
      <name val="宋体"/>
      <charset val="134"/>
    </font>
    <font>
      <b/>
      <vertAlign val="superscript"/>
      <sz val="16"/>
      <color rgb="FF000000"/>
      <name val="宋体"/>
      <charset val="134"/>
    </font>
    <font>
      <b/>
      <vertAlign val="superscript"/>
      <sz val="16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E7E6E6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9" borderId="15" applyNumberFormat="0" applyFont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7" fillId="13" borderId="18" applyNumberFormat="0" applyAlignment="0" applyProtection="0">
      <alignment vertical="center"/>
    </xf>
    <xf numFmtId="0" fontId="28" fillId="13" borderId="14" applyNumberFormat="0" applyAlignment="0" applyProtection="0">
      <alignment vertical="center"/>
    </xf>
    <xf numFmtId="0" fontId="29" fillId="14" borderId="19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92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center" wrapText="1"/>
    </xf>
    <xf numFmtId="43" fontId="5" fillId="0" borderId="1" xfId="49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9" fontId="4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9" fontId="7" fillId="0" borderId="1" xfId="51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50" applyFont="1" applyBorder="1" applyAlignment="1">
      <alignment horizontal="center" vertical="center"/>
    </xf>
    <xf numFmtId="0" fontId="4" fillId="0" borderId="1" xfId="51" applyFont="1" applyBorder="1" applyAlignment="1">
      <alignment horizontal="center" vertical="center"/>
    </xf>
    <xf numFmtId="0" fontId="7" fillId="0" borderId="1" xfId="51" applyFont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center" wrapText="1"/>
    </xf>
    <xf numFmtId="43" fontId="5" fillId="0" borderId="1" xfId="49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9" fontId="4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10" fillId="0" borderId="0" xfId="49" applyFont="1" applyFill="1" applyBorder="1" applyAlignment="1">
      <alignment horizontal="left" vertical="center"/>
    </xf>
    <xf numFmtId="0" fontId="10" fillId="0" borderId="0" xfId="49" applyFont="1" applyFill="1" applyBorder="1" applyAlignment="1">
      <alignment horizontal="center" vertical="center"/>
    </xf>
    <xf numFmtId="43" fontId="10" fillId="0" borderId="0" xfId="49" applyNumberFormat="1" applyFont="1" applyFill="1" applyBorder="1" applyAlignment="1">
      <alignment horizontal="center" vertical="center"/>
    </xf>
    <xf numFmtId="0" fontId="11" fillId="0" borderId="0" xfId="49" applyFont="1" applyFill="1" applyBorder="1" applyAlignment="1">
      <alignment horizontal="center" vertical="top" wrapText="1"/>
    </xf>
    <xf numFmtId="0" fontId="12" fillId="0" borderId="1" xfId="49" applyFont="1" applyFill="1" applyBorder="1" applyAlignment="1">
      <alignment horizontal="center" vertical="center"/>
    </xf>
    <xf numFmtId="0" fontId="13" fillId="0" borderId="1" xfId="49" applyFont="1" applyFill="1" applyBorder="1" applyAlignment="1">
      <alignment horizontal="center" vertical="center"/>
    </xf>
    <xf numFmtId="0" fontId="13" fillId="0" borderId="1" xfId="49" applyFont="1" applyFill="1" applyBorder="1" applyAlignment="1">
      <alignment horizontal="center" vertical="center" wrapText="1"/>
    </xf>
    <xf numFmtId="0" fontId="13" fillId="0" borderId="1" xfId="49" applyNumberFormat="1" applyFont="1" applyFill="1" applyBorder="1" applyAlignment="1">
      <alignment horizontal="center" vertical="center" wrapText="1"/>
    </xf>
    <xf numFmtId="0" fontId="12" fillId="0" borderId="1" xfId="49" applyNumberFormat="1" applyFont="1" applyFill="1" applyBorder="1" applyAlignment="1">
      <alignment horizontal="center" vertical="center" wrapText="1"/>
    </xf>
    <xf numFmtId="0" fontId="12" fillId="0" borderId="1" xfId="49" applyFont="1" applyFill="1" applyBorder="1" applyAlignment="1">
      <alignment vertical="center"/>
    </xf>
    <xf numFmtId="0" fontId="14" fillId="0" borderId="1" xfId="49" applyFont="1" applyFill="1" applyBorder="1" applyAlignment="1">
      <alignment horizontal="center" vertical="center"/>
    </xf>
    <xf numFmtId="43" fontId="14" fillId="2" borderId="1" xfId="49" applyNumberFormat="1" applyFont="1" applyFill="1" applyBorder="1" applyAlignment="1">
      <alignment horizontal="center" vertical="center"/>
    </xf>
    <xf numFmtId="10" fontId="14" fillId="2" borderId="1" xfId="49" applyNumberFormat="1" applyFont="1" applyFill="1" applyBorder="1" applyAlignment="1">
      <alignment horizontal="center" vertical="center"/>
    </xf>
    <xf numFmtId="0" fontId="5" fillId="0" borderId="1" xfId="49" applyFont="1" applyBorder="1" applyAlignment="1">
      <alignment horizontal="center" vertical="center"/>
    </xf>
    <xf numFmtId="43" fontId="5" fillId="3" borderId="1" xfId="49" applyNumberFormat="1" applyFont="1" applyFill="1" applyBorder="1" applyAlignment="1">
      <alignment horizontal="center" vertical="center"/>
    </xf>
    <xf numFmtId="0" fontId="2" fillId="0" borderId="1" xfId="49" applyFont="1" applyBorder="1" applyAlignment="1">
      <alignment horizontal="center" vertical="center"/>
    </xf>
    <xf numFmtId="10" fontId="5" fillId="3" borderId="1" xfId="49" applyNumberFormat="1" applyFont="1" applyFill="1" applyBorder="1" applyAlignment="1">
      <alignment horizontal="center" vertical="center"/>
    </xf>
    <xf numFmtId="0" fontId="12" fillId="2" borderId="1" xfId="49" applyFont="1" applyFill="1" applyBorder="1" applyAlignment="1">
      <alignment horizontal="center" vertical="center"/>
    </xf>
    <xf numFmtId="43" fontId="12" fillId="2" borderId="1" xfId="49" applyNumberFormat="1" applyFont="1" applyFill="1" applyBorder="1" applyAlignment="1">
      <alignment horizontal="center" vertical="center"/>
    </xf>
    <xf numFmtId="43" fontId="14" fillId="0" borderId="1" xfId="49" applyNumberFormat="1" applyFont="1" applyFill="1" applyBorder="1" applyAlignment="1">
      <alignment horizontal="center" vertical="center"/>
    </xf>
    <xf numFmtId="10" fontId="14" fillId="0" borderId="1" xfId="49" applyNumberFormat="1" applyFont="1" applyFill="1" applyBorder="1" applyAlignment="1">
      <alignment horizontal="center" vertical="center"/>
    </xf>
    <xf numFmtId="0" fontId="12" fillId="0" borderId="0" xfId="49" applyFont="1" applyFill="1" applyBorder="1" applyAlignment="1">
      <alignment horizontal="center" vertical="center"/>
    </xf>
    <xf numFmtId="43" fontId="14" fillId="0" borderId="0" xfId="49" applyNumberFormat="1" applyFont="1" applyFill="1" applyBorder="1" applyAlignment="1">
      <alignment horizontal="center" vertical="center"/>
    </xf>
    <xf numFmtId="43" fontId="12" fillId="0" borderId="0" xfId="49" applyNumberFormat="1" applyFont="1" applyFill="1" applyBorder="1" applyAlignment="1">
      <alignment horizontal="center" vertical="center"/>
    </xf>
    <xf numFmtId="10" fontId="14" fillId="0" borderId="0" xfId="49" applyNumberFormat="1" applyFont="1" applyFill="1" applyBorder="1" applyAlignment="1">
      <alignment horizontal="center" vertical="center"/>
    </xf>
    <xf numFmtId="0" fontId="6" fillId="0" borderId="0" xfId="49" applyFont="1" applyFill="1" applyBorder="1" applyAlignment="1">
      <alignment horizontal="left" vertical="top" wrapText="1"/>
    </xf>
    <xf numFmtId="43" fontId="12" fillId="0" borderId="1" xfId="49" applyNumberFormat="1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14" xfId="50"/>
    <cellStyle name="常规 15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2"/>
  <sheetViews>
    <sheetView tabSelected="1" workbookViewId="0">
      <selection activeCell="B3" sqref="B3:B5"/>
    </sheetView>
  </sheetViews>
  <sheetFormatPr defaultColWidth="8.625" defaultRowHeight="13.5"/>
  <cols>
    <col min="1" max="1" width="8.625" customWidth="1"/>
    <col min="2" max="2" width="21.125" customWidth="1"/>
    <col min="3" max="3" width="29.875" customWidth="1"/>
    <col min="4" max="4" width="16" customWidth="1"/>
    <col min="5" max="5" width="17.375" customWidth="1"/>
    <col min="6" max="6" width="9.125" customWidth="1"/>
    <col min="7" max="7" width="17.375" customWidth="1"/>
    <col min="8" max="8" width="11.375" customWidth="1"/>
    <col min="9" max="9" width="8.625" customWidth="1"/>
    <col min="10" max="10" width="25.5" customWidth="1"/>
    <col min="11" max="16384" width="8.625" customWidth="1"/>
  </cols>
  <sheetData>
    <row r="1" ht="20.25" spans="1:10">
      <c r="A1" s="65" t="s">
        <v>0</v>
      </c>
      <c r="B1" s="66"/>
      <c r="C1" s="66"/>
      <c r="D1" s="67"/>
      <c r="E1" s="67"/>
      <c r="F1" s="67"/>
      <c r="G1" s="67"/>
      <c r="H1" s="67"/>
      <c r="I1" s="67"/>
      <c r="J1" s="67"/>
    </row>
    <row r="2" ht="25.5" spans="1:10">
      <c r="A2" s="68" t="s">
        <v>1</v>
      </c>
      <c r="B2" s="68"/>
      <c r="C2" s="68"/>
      <c r="D2" s="68"/>
      <c r="E2" s="68"/>
      <c r="F2" s="68"/>
      <c r="G2" s="68"/>
      <c r="H2" s="68"/>
      <c r="I2" s="68"/>
      <c r="J2" s="68"/>
    </row>
    <row r="3" ht="20.25" spans="1:10">
      <c r="A3" s="69" t="s">
        <v>2</v>
      </c>
      <c r="B3" s="69" t="s">
        <v>3</v>
      </c>
      <c r="C3" s="70" t="s">
        <v>4</v>
      </c>
      <c r="D3" s="70"/>
      <c r="E3" s="70"/>
      <c r="F3" s="70"/>
      <c r="G3" s="70" t="s">
        <v>5</v>
      </c>
      <c r="H3" s="70"/>
      <c r="I3" s="70"/>
      <c r="J3" s="70" t="s">
        <v>6</v>
      </c>
    </row>
    <row r="4" ht="20.25" spans="1:10">
      <c r="A4" s="69"/>
      <c r="B4" s="69"/>
      <c r="C4" s="69" t="s">
        <v>7</v>
      </c>
      <c r="D4" s="71" t="s">
        <v>8</v>
      </c>
      <c r="E4" s="70"/>
      <c r="F4" s="70"/>
      <c r="G4" s="72" t="s">
        <v>9</v>
      </c>
      <c r="H4" s="72" t="s">
        <v>10</v>
      </c>
      <c r="I4" s="72" t="s">
        <v>11</v>
      </c>
      <c r="J4" s="72" t="s">
        <v>12</v>
      </c>
    </row>
    <row r="5" ht="81" spans="1:10">
      <c r="A5" s="69"/>
      <c r="B5" s="69"/>
      <c r="C5" s="69"/>
      <c r="D5" s="73" t="s">
        <v>13</v>
      </c>
      <c r="E5" s="73" t="s">
        <v>14</v>
      </c>
      <c r="F5" s="73" t="s">
        <v>15</v>
      </c>
      <c r="G5" s="72"/>
      <c r="H5" s="72"/>
      <c r="I5" s="72"/>
      <c r="J5" s="72"/>
    </row>
    <row r="6" ht="20.25" spans="1:10">
      <c r="A6" s="74" t="s">
        <v>16</v>
      </c>
      <c r="B6" s="74"/>
      <c r="C6" s="74"/>
      <c r="D6" s="75"/>
      <c r="E6" s="75"/>
      <c r="F6" s="69"/>
      <c r="G6" s="75"/>
      <c r="H6" s="75"/>
      <c r="I6" s="75"/>
      <c r="J6" s="75"/>
    </row>
    <row r="7" ht="20.25" spans="1:10">
      <c r="A7" s="69">
        <v>1</v>
      </c>
      <c r="B7" s="75" t="s">
        <v>17</v>
      </c>
      <c r="C7" s="75" t="s">
        <v>18</v>
      </c>
      <c r="D7" s="76">
        <f>SUM(E7:F7)</f>
        <v>187.4</v>
      </c>
      <c r="E7" s="75">
        <v>187.4</v>
      </c>
      <c r="F7" s="69"/>
      <c r="G7" s="75">
        <v>187.4</v>
      </c>
      <c r="H7" s="77">
        <f>G7/D7</f>
        <v>1</v>
      </c>
      <c r="I7" s="75">
        <v>100</v>
      </c>
      <c r="J7" s="75" t="s">
        <v>19</v>
      </c>
    </row>
    <row r="8" ht="20.25" spans="1:10">
      <c r="A8" s="69">
        <v>2</v>
      </c>
      <c r="B8" s="75" t="s">
        <v>17</v>
      </c>
      <c r="C8" s="75" t="s">
        <v>20</v>
      </c>
      <c r="D8" s="76">
        <f t="shared" ref="D8:D15" si="0">SUM(E8:F8)</f>
        <v>267.15</v>
      </c>
      <c r="E8" s="75">
        <v>267.15</v>
      </c>
      <c r="F8" s="69"/>
      <c r="G8" s="75">
        <v>270.3</v>
      </c>
      <c r="H8" s="77">
        <f t="shared" ref="H8:H15" si="1">G8/D8</f>
        <v>1.01179112857945</v>
      </c>
      <c r="I8" s="75">
        <v>100</v>
      </c>
      <c r="J8" s="75" t="s">
        <v>19</v>
      </c>
    </row>
    <row r="9" ht="20.25" spans="1:10">
      <c r="A9" s="69">
        <v>3</v>
      </c>
      <c r="B9" s="75" t="s">
        <v>17</v>
      </c>
      <c r="C9" s="75" t="s">
        <v>21</v>
      </c>
      <c r="D9" s="76">
        <f t="shared" si="0"/>
        <v>124.63</v>
      </c>
      <c r="E9" s="75">
        <v>124.63</v>
      </c>
      <c r="F9" s="69"/>
      <c r="G9" s="75">
        <v>137.66</v>
      </c>
      <c r="H9" s="77">
        <f t="shared" si="1"/>
        <v>1.10454946642061</v>
      </c>
      <c r="I9" s="75">
        <v>100</v>
      </c>
      <c r="J9" s="75" t="s">
        <v>19</v>
      </c>
    </row>
    <row r="10" ht="20.25" spans="1:10">
      <c r="A10" s="69">
        <v>4</v>
      </c>
      <c r="B10" s="75" t="s">
        <v>17</v>
      </c>
      <c r="C10" s="75" t="s">
        <v>22</v>
      </c>
      <c r="D10" s="76">
        <f t="shared" si="0"/>
        <v>91.44</v>
      </c>
      <c r="E10" s="75">
        <v>91.44</v>
      </c>
      <c r="F10" s="69"/>
      <c r="G10" s="75">
        <v>91.62</v>
      </c>
      <c r="H10" s="77">
        <f t="shared" si="1"/>
        <v>1.00196850393701</v>
      </c>
      <c r="I10" s="75">
        <v>100</v>
      </c>
      <c r="J10" s="75" t="s">
        <v>19</v>
      </c>
    </row>
    <row r="11" ht="20.25" spans="1:10">
      <c r="A11" s="69">
        <v>5</v>
      </c>
      <c r="B11" s="75" t="s">
        <v>17</v>
      </c>
      <c r="C11" s="75" t="s">
        <v>23</v>
      </c>
      <c r="D11" s="76">
        <f t="shared" si="0"/>
        <v>566</v>
      </c>
      <c r="E11" s="75">
        <v>566</v>
      </c>
      <c r="F11" s="69"/>
      <c r="G11" s="75">
        <v>470.5</v>
      </c>
      <c r="H11" s="77">
        <f t="shared" si="1"/>
        <v>0.831272084805654</v>
      </c>
      <c r="I11" s="75">
        <v>100</v>
      </c>
      <c r="J11" s="75" t="s">
        <v>19</v>
      </c>
    </row>
    <row r="12" ht="20.25" spans="1:10">
      <c r="A12" s="69">
        <v>6</v>
      </c>
      <c r="B12" s="75" t="s">
        <v>17</v>
      </c>
      <c r="C12" s="75" t="s">
        <v>24</v>
      </c>
      <c r="D12" s="76">
        <f t="shared" si="0"/>
        <v>56</v>
      </c>
      <c r="E12" s="75">
        <v>56</v>
      </c>
      <c r="F12" s="69"/>
      <c r="G12" s="75">
        <v>53</v>
      </c>
      <c r="H12" s="77">
        <f t="shared" si="1"/>
        <v>0.946428571428571</v>
      </c>
      <c r="I12" s="75">
        <v>100</v>
      </c>
      <c r="J12" s="75" t="s">
        <v>19</v>
      </c>
    </row>
    <row r="13" ht="20.25" spans="1:10">
      <c r="A13" s="69">
        <v>7</v>
      </c>
      <c r="B13" s="78" t="s">
        <v>17</v>
      </c>
      <c r="C13" s="78" t="s">
        <v>25</v>
      </c>
      <c r="D13" s="79">
        <f t="shared" si="0"/>
        <v>5.02</v>
      </c>
      <c r="E13" s="75">
        <v>5.02</v>
      </c>
      <c r="F13" s="80"/>
      <c r="G13" s="75">
        <v>5.02</v>
      </c>
      <c r="H13" s="81">
        <f t="shared" si="1"/>
        <v>1</v>
      </c>
      <c r="I13" s="78">
        <v>100</v>
      </c>
      <c r="J13" s="78" t="s">
        <v>19</v>
      </c>
    </row>
    <row r="14" ht="20.25" spans="1:10">
      <c r="A14" s="69">
        <v>8</v>
      </c>
      <c r="B14" s="78" t="s">
        <v>17</v>
      </c>
      <c r="C14" s="78" t="s">
        <v>26</v>
      </c>
      <c r="D14" s="79">
        <f t="shared" si="0"/>
        <v>15.87</v>
      </c>
      <c r="E14" s="75">
        <v>15.87</v>
      </c>
      <c r="F14" s="80"/>
      <c r="G14" s="75">
        <v>15.87</v>
      </c>
      <c r="H14" s="81">
        <f t="shared" si="1"/>
        <v>1</v>
      </c>
      <c r="I14" s="78">
        <v>100</v>
      </c>
      <c r="J14" s="78" t="s">
        <v>19</v>
      </c>
    </row>
    <row r="15" ht="20.25" spans="1:10">
      <c r="A15" s="82" t="s">
        <v>27</v>
      </c>
      <c r="B15" s="82"/>
      <c r="C15" s="82"/>
      <c r="D15" s="76">
        <f t="shared" si="0"/>
        <v>1313.51</v>
      </c>
      <c r="E15" s="83">
        <f>SUM(E7:E14)</f>
        <v>1313.51</v>
      </c>
      <c r="F15" s="83">
        <f>SUM(F7:F12)</f>
        <v>0</v>
      </c>
      <c r="G15" s="83">
        <f>SUM(G7:G14)</f>
        <v>1231.37</v>
      </c>
      <c r="H15" s="77">
        <f t="shared" si="1"/>
        <v>0.937465264824783</v>
      </c>
      <c r="I15" s="75">
        <v>100</v>
      </c>
      <c r="J15" s="91"/>
    </row>
    <row r="16" ht="20.25" spans="1:10">
      <c r="A16" s="74" t="s">
        <v>28</v>
      </c>
      <c r="B16" s="74"/>
      <c r="C16" s="74"/>
      <c r="D16" s="69"/>
      <c r="E16" s="69"/>
      <c r="F16" s="69"/>
      <c r="G16" s="84"/>
      <c r="H16" s="85"/>
      <c r="I16" s="75"/>
      <c r="J16" s="75"/>
    </row>
    <row r="17" ht="20.25" spans="1:10">
      <c r="A17" s="75">
        <v>1</v>
      </c>
      <c r="B17" s="75"/>
      <c r="C17" s="75"/>
      <c r="D17" s="76">
        <f t="shared" ref="D17:D20" si="2">SUM(E17:F17)</f>
        <v>0</v>
      </c>
      <c r="E17" s="84"/>
      <c r="F17" s="84"/>
      <c r="G17" s="84"/>
      <c r="H17" s="77"/>
      <c r="I17" s="84"/>
      <c r="J17" s="84"/>
    </row>
    <row r="18" ht="20.25" spans="1:10">
      <c r="A18" s="75">
        <v>2</v>
      </c>
      <c r="B18" s="75"/>
      <c r="C18" s="75"/>
      <c r="D18" s="76">
        <f t="shared" si="2"/>
        <v>0</v>
      </c>
      <c r="E18" s="84"/>
      <c r="F18" s="84"/>
      <c r="G18" s="84"/>
      <c r="H18" s="77"/>
      <c r="I18" s="84"/>
      <c r="J18" s="84"/>
    </row>
    <row r="19" ht="20.25" spans="1:10">
      <c r="A19" s="75" t="s">
        <v>29</v>
      </c>
      <c r="B19" s="75"/>
      <c r="C19" s="75"/>
      <c r="D19" s="76">
        <f t="shared" si="2"/>
        <v>0</v>
      </c>
      <c r="E19" s="84"/>
      <c r="F19" s="84"/>
      <c r="G19" s="84"/>
      <c r="H19" s="77"/>
      <c r="I19" s="84"/>
      <c r="J19" s="84"/>
    </row>
    <row r="20" ht="20.25" spans="1:10">
      <c r="A20" s="82" t="s">
        <v>30</v>
      </c>
      <c r="B20" s="82"/>
      <c r="C20" s="82"/>
      <c r="D20" s="76">
        <f t="shared" si="2"/>
        <v>0</v>
      </c>
      <c r="E20" s="83">
        <f t="shared" ref="E20:H20" si="3">SUM(E17:E19)</f>
        <v>0</v>
      </c>
      <c r="F20" s="83">
        <f t="shared" si="3"/>
        <v>0</v>
      </c>
      <c r="G20" s="83">
        <f t="shared" si="3"/>
        <v>0</v>
      </c>
      <c r="H20" s="83">
        <f t="shared" si="3"/>
        <v>0</v>
      </c>
      <c r="I20" s="91"/>
      <c r="J20" s="91"/>
    </row>
    <row r="21" ht="20.25" spans="1:10">
      <c r="A21" s="86"/>
      <c r="B21" s="86"/>
      <c r="C21" s="86"/>
      <c r="D21" s="87"/>
      <c r="E21" s="88"/>
      <c r="F21" s="88"/>
      <c r="G21" s="88"/>
      <c r="H21" s="89"/>
      <c r="I21" s="88"/>
      <c r="J21" s="88"/>
    </row>
    <row r="22" ht="90" customHeight="1" spans="1:10">
      <c r="A22" s="90" t="s">
        <v>31</v>
      </c>
      <c r="B22" s="90"/>
      <c r="C22" s="90"/>
      <c r="D22" s="90"/>
      <c r="E22" s="90"/>
      <c r="F22" s="90"/>
      <c r="G22" s="90"/>
      <c r="H22" s="90"/>
      <c r="I22" s="90"/>
      <c r="J22" s="90"/>
    </row>
  </sheetData>
  <mergeCells count="14">
    <mergeCell ref="A2:J2"/>
    <mergeCell ref="C3:F3"/>
    <mergeCell ref="G3:I3"/>
    <mergeCell ref="D4:F4"/>
    <mergeCell ref="A15:C15"/>
    <mergeCell ref="A20:C20"/>
    <mergeCell ref="A22:J22"/>
    <mergeCell ref="A3:A5"/>
    <mergeCell ref="B3:B5"/>
    <mergeCell ref="C4:C5"/>
    <mergeCell ref="G4:G5"/>
    <mergeCell ref="H4:H5"/>
    <mergeCell ref="I4:I5"/>
    <mergeCell ref="J4:J5"/>
  </mergeCells>
  <dataValidations count="1">
    <dataValidation type="list" allowBlank="1" showInputMessage="1" showErrorMessage="1" sqref="J21 J15:J20">
      <formula1>"是, 否"</formula1>
    </dataValidation>
  </dataValidations>
  <pageMargins left="0.751388888888889" right="0.751388888888889" top="1" bottom="1" header="0.5" footer="0.5"/>
  <pageSetup paperSize="9" scale="77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33"/>
  <sheetViews>
    <sheetView workbookViewId="0">
      <selection activeCell="A1" sqref="$A1:$XFD1048576"/>
    </sheetView>
  </sheetViews>
  <sheetFormatPr defaultColWidth="8.875" defaultRowHeight="18" customHeight="1"/>
  <cols>
    <col min="1" max="1" width="7.75" style="1" customWidth="1"/>
    <col min="2" max="2" width="10.625" style="1" customWidth="1"/>
    <col min="3" max="3" width="11.375" style="1" customWidth="1"/>
    <col min="4" max="4" width="12.125" style="1" customWidth="1"/>
    <col min="5" max="5" width="13.75" style="1" customWidth="1"/>
    <col min="6" max="6" width="8.875" style="1"/>
    <col min="7" max="7" width="12.75" style="1" customWidth="1"/>
    <col min="8" max="8" width="13.375" style="1" customWidth="1"/>
    <col min="9" max="16384" width="8.875" style="1"/>
  </cols>
  <sheetData>
    <row r="1" s="1" customFormat="1" customHeight="1" spans="1:1">
      <c r="A1" s="2" t="s">
        <v>0</v>
      </c>
    </row>
    <row r="2" s="1" customFormat="1" customHeight="1" spans="1:14">
      <c r="A2" s="3" t="s">
        <v>32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="1" customFormat="1" customHeight="1" spans="1:14">
      <c r="A3" s="4" t="s">
        <v>33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="1" customFormat="1" customHeight="1" spans="1:14">
      <c r="A4" s="5" t="s">
        <v>34</v>
      </c>
      <c r="B4" s="5"/>
      <c r="C4" s="5" t="s">
        <v>35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="1" customFormat="1" customHeight="1" spans="1:14">
      <c r="A5" s="5" t="s">
        <v>36</v>
      </c>
      <c r="B5" s="5"/>
      <c r="C5" s="5"/>
      <c r="D5" s="5"/>
      <c r="E5" s="5"/>
      <c r="F5" s="5"/>
      <c r="G5" s="5"/>
      <c r="H5" s="5" t="s">
        <v>37</v>
      </c>
      <c r="I5" s="5"/>
      <c r="J5" s="5" t="s">
        <v>17</v>
      </c>
      <c r="K5" s="5"/>
      <c r="L5" s="5"/>
      <c r="M5" s="5"/>
      <c r="N5" s="5"/>
    </row>
    <row r="6" s="1" customFormat="1" customHeight="1" spans="1:14">
      <c r="A6" s="5" t="s">
        <v>38</v>
      </c>
      <c r="B6" s="5"/>
      <c r="C6" s="5"/>
      <c r="D6" s="5"/>
      <c r="E6" s="5" t="s">
        <v>39</v>
      </c>
      <c r="F6" s="5" t="s">
        <v>40</v>
      </c>
      <c r="G6" s="5"/>
      <c r="H6" s="5" t="s">
        <v>41</v>
      </c>
      <c r="I6" s="5"/>
      <c r="J6" s="5" t="s">
        <v>42</v>
      </c>
      <c r="K6" s="5"/>
      <c r="L6" s="5" t="s">
        <v>43</v>
      </c>
      <c r="M6" s="5"/>
      <c r="N6" s="5" t="s">
        <v>44</v>
      </c>
    </row>
    <row r="7" s="1" customFormat="1" customHeight="1" spans="1:14">
      <c r="A7" s="5"/>
      <c r="B7" s="5"/>
      <c r="C7" s="6" t="s">
        <v>45</v>
      </c>
      <c r="D7" s="6"/>
      <c r="E7" s="7">
        <v>187.4</v>
      </c>
      <c r="F7" s="5">
        <v>187.4</v>
      </c>
      <c r="G7" s="5"/>
      <c r="H7" s="5">
        <v>187.4</v>
      </c>
      <c r="I7" s="5"/>
      <c r="J7" s="5">
        <v>10</v>
      </c>
      <c r="K7" s="5"/>
      <c r="L7" s="9">
        <v>1</v>
      </c>
      <c r="M7" s="5"/>
      <c r="N7" s="5">
        <v>10</v>
      </c>
    </row>
    <row r="8" s="1" customFormat="1" customHeight="1" spans="1:14">
      <c r="A8" s="5"/>
      <c r="B8" s="5"/>
      <c r="C8" s="5" t="s">
        <v>46</v>
      </c>
      <c r="D8" s="5"/>
      <c r="E8" s="7">
        <v>187.4</v>
      </c>
      <c r="F8" s="5">
        <v>187.4</v>
      </c>
      <c r="G8" s="5"/>
      <c r="H8" s="5">
        <v>187.4</v>
      </c>
      <c r="I8" s="5"/>
      <c r="J8" s="5">
        <v>10</v>
      </c>
      <c r="K8" s="5"/>
      <c r="L8" s="9">
        <v>1</v>
      </c>
      <c r="M8" s="5"/>
      <c r="N8" s="5">
        <v>10</v>
      </c>
    </row>
    <row r="9" s="1" customFormat="1" customHeight="1" spans="1:14">
      <c r="A9" s="5"/>
      <c r="B9" s="5"/>
      <c r="C9" s="5" t="s">
        <v>47</v>
      </c>
      <c r="D9" s="5"/>
      <c r="E9" s="5"/>
      <c r="F9" s="5"/>
      <c r="G9" s="5"/>
      <c r="H9" s="5"/>
      <c r="I9" s="5"/>
      <c r="J9" s="5" t="s">
        <v>48</v>
      </c>
      <c r="K9" s="5"/>
      <c r="L9" s="5"/>
      <c r="M9" s="5"/>
      <c r="N9" s="5" t="s">
        <v>48</v>
      </c>
    </row>
    <row r="10" s="1" customFormat="1" customHeight="1" spans="1:14">
      <c r="A10" s="5"/>
      <c r="B10" s="5"/>
      <c r="C10" s="5" t="s">
        <v>49</v>
      </c>
      <c r="D10" s="5"/>
      <c r="E10" s="5"/>
      <c r="F10" s="5"/>
      <c r="G10" s="5"/>
      <c r="H10" s="5"/>
      <c r="I10" s="5"/>
      <c r="J10" s="5" t="s">
        <v>48</v>
      </c>
      <c r="K10" s="5"/>
      <c r="L10" s="5"/>
      <c r="M10" s="5"/>
      <c r="N10" s="5" t="s">
        <v>48</v>
      </c>
    </row>
    <row r="11" s="1" customFormat="1" customHeight="1" spans="1:14">
      <c r="A11" s="5" t="s">
        <v>50</v>
      </c>
      <c r="B11" s="5" t="s">
        <v>51</v>
      </c>
      <c r="C11" s="5"/>
      <c r="D11" s="5"/>
      <c r="E11" s="5"/>
      <c r="F11" s="5"/>
      <c r="G11" s="5"/>
      <c r="H11" s="5" t="s">
        <v>52</v>
      </c>
      <c r="I11" s="5"/>
      <c r="J11" s="5"/>
      <c r="K11" s="5"/>
      <c r="L11" s="5"/>
      <c r="M11" s="5"/>
      <c r="N11" s="5"/>
    </row>
    <row r="12" s="1" customFormat="1" customHeight="1" spans="1:14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</row>
    <row r="13" s="1" customFormat="1" customHeight="1" spans="1:14">
      <c r="A13" s="5" t="s">
        <v>53</v>
      </c>
      <c r="B13" s="5" t="s">
        <v>54</v>
      </c>
      <c r="C13" s="5" t="s">
        <v>55</v>
      </c>
      <c r="D13" s="5" t="s">
        <v>56</v>
      </c>
      <c r="E13" s="5"/>
      <c r="F13" s="5"/>
      <c r="G13" s="5" t="s">
        <v>57</v>
      </c>
      <c r="H13" s="5" t="s">
        <v>58</v>
      </c>
      <c r="I13" s="5" t="s">
        <v>42</v>
      </c>
      <c r="J13" s="5"/>
      <c r="K13" s="5" t="s">
        <v>44</v>
      </c>
      <c r="L13" s="5"/>
      <c r="M13" s="5" t="s">
        <v>59</v>
      </c>
      <c r="N13" s="5"/>
    </row>
    <row r="14" s="1" customFormat="1" customHeight="1" spans="1:14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</row>
    <row r="15" s="1" customFormat="1" customHeight="1" spans="1:14">
      <c r="A15" s="5"/>
      <c r="B15" s="5" t="s">
        <v>60</v>
      </c>
      <c r="C15" s="62" t="s">
        <v>61</v>
      </c>
      <c r="D15" s="8" t="s">
        <v>62</v>
      </c>
      <c r="E15" s="8"/>
      <c r="F15" s="8"/>
      <c r="G15" s="5">
        <v>80</v>
      </c>
      <c r="H15" s="5">
        <v>80</v>
      </c>
      <c r="I15" s="20">
        <v>10</v>
      </c>
      <c r="J15" s="21"/>
      <c r="K15" s="20">
        <v>10</v>
      </c>
      <c r="L15" s="21"/>
      <c r="M15" s="5"/>
      <c r="N15" s="5"/>
    </row>
    <row r="16" s="1" customFormat="1" customHeight="1" spans="1:14">
      <c r="A16" s="5"/>
      <c r="B16" s="5"/>
      <c r="C16" s="63"/>
      <c r="D16" s="8" t="s">
        <v>63</v>
      </c>
      <c r="E16" s="8"/>
      <c r="F16" s="8"/>
      <c r="G16" s="27" t="s">
        <v>64</v>
      </c>
      <c r="H16" s="27" t="s">
        <v>65</v>
      </c>
      <c r="I16" s="22"/>
      <c r="J16" s="23"/>
      <c r="K16" s="22"/>
      <c r="L16" s="23"/>
      <c r="M16" s="5"/>
      <c r="N16" s="5"/>
    </row>
    <row r="17" s="1" customFormat="1" customHeight="1" spans="1:14">
      <c r="A17" s="5"/>
      <c r="B17" s="5"/>
      <c r="C17" s="5" t="s">
        <v>66</v>
      </c>
      <c r="D17" s="8" t="s">
        <v>67</v>
      </c>
      <c r="E17" s="8"/>
      <c r="F17" s="8"/>
      <c r="G17" s="9">
        <v>0.9</v>
      </c>
      <c r="H17" s="9">
        <v>0.95</v>
      </c>
      <c r="I17" s="20">
        <v>10</v>
      </c>
      <c r="J17" s="21"/>
      <c r="K17" s="20">
        <v>10</v>
      </c>
      <c r="L17" s="21"/>
      <c r="M17" s="5"/>
      <c r="N17" s="5"/>
    </row>
    <row r="18" s="1" customFormat="1" customHeight="1" spans="1:14">
      <c r="A18" s="5"/>
      <c r="B18" s="5"/>
      <c r="C18" s="5"/>
      <c r="D18" s="10" t="s">
        <v>68</v>
      </c>
      <c r="E18" s="11"/>
      <c r="F18" s="12"/>
      <c r="G18" s="9">
        <v>0.95</v>
      </c>
      <c r="H18" s="9">
        <v>0.96</v>
      </c>
      <c r="I18" s="22"/>
      <c r="J18" s="23"/>
      <c r="K18" s="22"/>
      <c r="L18" s="23"/>
      <c r="M18" s="5"/>
      <c r="N18" s="5"/>
    </row>
    <row r="19" s="1" customFormat="1" customHeight="1" spans="1:14">
      <c r="A19" s="5"/>
      <c r="B19" s="5"/>
      <c r="C19" s="5" t="s">
        <v>69</v>
      </c>
      <c r="D19" s="8" t="s">
        <v>70</v>
      </c>
      <c r="E19" s="8"/>
      <c r="F19" s="8"/>
      <c r="G19" s="9">
        <v>1</v>
      </c>
      <c r="H19" s="9">
        <v>1</v>
      </c>
      <c r="I19" s="20">
        <v>10</v>
      </c>
      <c r="J19" s="21"/>
      <c r="K19" s="20">
        <v>10</v>
      </c>
      <c r="L19" s="21"/>
      <c r="M19" s="5"/>
      <c r="N19" s="5"/>
    </row>
    <row r="20" s="1" customFormat="1" customHeight="1" spans="1:14">
      <c r="A20" s="5"/>
      <c r="B20" s="5"/>
      <c r="C20" s="5"/>
      <c r="D20" s="8" t="s">
        <v>71</v>
      </c>
      <c r="E20" s="8"/>
      <c r="F20" s="8"/>
      <c r="G20" s="9">
        <v>1</v>
      </c>
      <c r="H20" s="9">
        <v>1</v>
      </c>
      <c r="I20" s="22"/>
      <c r="J20" s="23"/>
      <c r="K20" s="22"/>
      <c r="L20" s="23"/>
      <c r="M20" s="5"/>
      <c r="N20" s="5"/>
    </row>
    <row r="21" s="1" customFormat="1" customHeight="1" spans="1:14">
      <c r="A21" s="5"/>
      <c r="B21" s="5"/>
      <c r="C21" s="5" t="s">
        <v>72</v>
      </c>
      <c r="D21" s="8" t="s">
        <v>73</v>
      </c>
      <c r="E21" s="8"/>
      <c r="F21" s="8"/>
      <c r="G21" s="5" t="s">
        <v>74</v>
      </c>
      <c r="H21" s="5" t="s">
        <v>74</v>
      </c>
      <c r="I21" s="5">
        <v>15</v>
      </c>
      <c r="J21" s="5"/>
      <c r="K21" s="5">
        <v>15</v>
      </c>
      <c r="L21" s="5"/>
      <c r="M21" s="5"/>
      <c r="N21" s="5"/>
    </row>
    <row r="22" s="1" customFormat="1" ht="37" customHeight="1" spans="1:14">
      <c r="A22" s="5"/>
      <c r="B22" s="5" t="s">
        <v>75</v>
      </c>
      <c r="C22" s="5" t="s">
        <v>76</v>
      </c>
      <c r="D22" s="8" t="s">
        <v>77</v>
      </c>
      <c r="E22" s="8"/>
      <c r="F22" s="8"/>
      <c r="G22" s="9">
        <v>1</v>
      </c>
      <c r="H22" s="9">
        <v>1</v>
      </c>
      <c r="I22" s="5">
        <v>15</v>
      </c>
      <c r="J22" s="5"/>
      <c r="K22" s="5">
        <v>15</v>
      </c>
      <c r="L22" s="5"/>
      <c r="M22" s="5"/>
      <c r="N22" s="5"/>
    </row>
    <row r="23" s="1" customFormat="1" customHeight="1" spans="1:14">
      <c r="A23" s="5"/>
      <c r="B23" s="5"/>
      <c r="C23" s="5" t="s">
        <v>78</v>
      </c>
      <c r="D23" s="8" t="s">
        <v>79</v>
      </c>
      <c r="E23" s="8"/>
      <c r="F23" s="8"/>
      <c r="G23" s="9" t="s">
        <v>80</v>
      </c>
      <c r="H23" s="9" t="s">
        <v>80</v>
      </c>
      <c r="I23" s="20">
        <v>10</v>
      </c>
      <c r="J23" s="21"/>
      <c r="K23" s="20">
        <v>10</v>
      </c>
      <c r="L23" s="21"/>
      <c r="M23" s="5"/>
      <c r="N23" s="5"/>
    </row>
    <row r="24" s="1" customFormat="1" ht="28.5" spans="1:14">
      <c r="A24" s="5"/>
      <c r="B24" s="5"/>
      <c r="C24" s="5"/>
      <c r="D24" s="8" t="s">
        <v>81</v>
      </c>
      <c r="E24" s="8"/>
      <c r="F24" s="8"/>
      <c r="G24" s="5" t="s">
        <v>82</v>
      </c>
      <c r="H24" s="5" t="s">
        <v>83</v>
      </c>
      <c r="I24" s="22"/>
      <c r="J24" s="23"/>
      <c r="K24" s="22"/>
      <c r="L24" s="23"/>
      <c r="M24" s="5"/>
      <c r="N24" s="5"/>
    </row>
    <row r="25" s="1" customFormat="1" ht="28.5" spans="1:14">
      <c r="A25" s="5"/>
      <c r="B25" s="5"/>
      <c r="C25" s="5" t="s">
        <v>84</v>
      </c>
      <c r="D25" s="8" t="s">
        <v>85</v>
      </c>
      <c r="E25" s="8"/>
      <c r="F25" s="8"/>
      <c r="G25" s="5" t="s">
        <v>86</v>
      </c>
      <c r="H25" s="9">
        <v>1</v>
      </c>
      <c r="I25" s="64">
        <v>10</v>
      </c>
      <c r="J25" s="64"/>
      <c r="K25" s="5">
        <v>10</v>
      </c>
      <c r="L25" s="5"/>
      <c r="M25" s="5"/>
      <c r="N25" s="5"/>
    </row>
    <row r="26" s="1" customFormat="1" ht="28.5" spans="1:14">
      <c r="A26" s="5"/>
      <c r="B26" s="5"/>
      <c r="C26" s="5" t="s">
        <v>87</v>
      </c>
      <c r="D26" s="8" t="s">
        <v>88</v>
      </c>
      <c r="E26" s="8"/>
      <c r="F26" s="8"/>
      <c r="G26" s="5" t="s">
        <v>89</v>
      </c>
      <c r="H26" s="5" t="s">
        <v>89</v>
      </c>
      <c r="I26" s="64">
        <v>10</v>
      </c>
      <c r="J26" s="64"/>
      <c r="K26" s="5">
        <v>10</v>
      </c>
      <c r="L26" s="5"/>
      <c r="M26" s="5"/>
      <c r="N26" s="5"/>
    </row>
    <row r="27" s="1" customFormat="1" ht="42.75" spans="1:14">
      <c r="A27" s="5"/>
      <c r="B27" s="5" t="s">
        <v>90</v>
      </c>
      <c r="C27" s="5" t="s">
        <v>91</v>
      </c>
      <c r="D27" s="8" t="s">
        <v>92</v>
      </c>
      <c r="E27" s="8"/>
      <c r="F27" s="8"/>
      <c r="G27" s="9">
        <v>1</v>
      </c>
      <c r="H27" s="9">
        <v>1</v>
      </c>
      <c r="I27" s="5">
        <v>10</v>
      </c>
      <c r="J27" s="5"/>
      <c r="K27" s="5">
        <v>10</v>
      </c>
      <c r="L27" s="5"/>
      <c r="M27" s="5"/>
      <c r="N27" s="5"/>
    </row>
    <row r="28" s="1" customFormat="1" customHeight="1" spans="1:14">
      <c r="A28" s="14" t="s">
        <v>93</v>
      </c>
      <c r="B28" s="14"/>
      <c r="C28" s="14"/>
      <c r="D28" s="14"/>
      <c r="E28" s="14"/>
      <c r="F28" s="14"/>
      <c r="G28" s="14"/>
      <c r="H28" s="14"/>
      <c r="I28" s="14">
        <f>SUM(I15:J27)</f>
        <v>100</v>
      </c>
      <c r="J28" s="14"/>
      <c r="K28" s="14">
        <f>SUM(K15:L27)</f>
        <v>100</v>
      </c>
      <c r="L28" s="14"/>
      <c r="M28" s="5"/>
      <c r="N28" s="5"/>
    </row>
    <row r="29" s="1" customFormat="1" customHeight="1" spans="1:14">
      <c r="A29" s="15" t="s">
        <v>94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</row>
    <row r="30" s="1" customFormat="1" ht="24" customHeight="1" spans="1:14">
      <c r="A30" s="16" t="s">
        <v>95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</row>
    <row r="31" s="1" customFormat="1" ht="47" customHeight="1" spans="1:14">
      <c r="A31" s="17" t="s">
        <v>96</v>
      </c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</row>
    <row r="32" s="1" customFormat="1" ht="48" customHeight="1" spans="1:14">
      <c r="A32" s="17" t="s">
        <v>97</v>
      </c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</row>
    <row r="33" s="1" customFormat="1" ht="24" customHeight="1" spans="1:14">
      <c r="A33" s="18" t="s">
        <v>98</v>
      </c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25"/>
      <c r="M33" s="25"/>
      <c r="N33" s="25"/>
    </row>
  </sheetData>
  <mergeCells count="107">
    <mergeCell ref="A2:N2"/>
    <mergeCell ref="A3:N3"/>
    <mergeCell ref="A4:B4"/>
    <mergeCell ref="C4:N4"/>
    <mergeCell ref="A5:B5"/>
    <mergeCell ref="C5:G5"/>
    <mergeCell ref="H5:I5"/>
    <mergeCell ref="J5:N5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B11:G11"/>
    <mergeCell ref="H11:N11"/>
    <mergeCell ref="B12:G12"/>
    <mergeCell ref="H12:N12"/>
    <mergeCell ref="D15:F15"/>
    <mergeCell ref="M15:N15"/>
    <mergeCell ref="D16:F16"/>
    <mergeCell ref="M16:N16"/>
    <mergeCell ref="D17:F17"/>
    <mergeCell ref="M17:N17"/>
    <mergeCell ref="D18:F18"/>
    <mergeCell ref="M18:N18"/>
    <mergeCell ref="D19:F19"/>
    <mergeCell ref="M19:N19"/>
    <mergeCell ref="D20:F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M23:N23"/>
    <mergeCell ref="D24:F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A28:H28"/>
    <mergeCell ref="I28:J28"/>
    <mergeCell ref="K28:L28"/>
    <mergeCell ref="M28:N28"/>
    <mergeCell ref="A29:N29"/>
    <mergeCell ref="A30:N30"/>
    <mergeCell ref="A31:N31"/>
    <mergeCell ref="A32:N32"/>
    <mergeCell ref="A33:K33"/>
    <mergeCell ref="A11:A12"/>
    <mergeCell ref="A13:A27"/>
    <mergeCell ref="B13:B14"/>
    <mergeCell ref="B15:B21"/>
    <mergeCell ref="B22:B26"/>
    <mergeCell ref="C13:C14"/>
    <mergeCell ref="C15:C16"/>
    <mergeCell ref="C17:C18"/>
    <mergeCell ref="C19:C20"/>
    <mergeCell ref="C23:C24"/>
    <mergeCell ref="G13:G14"/>
    <mergeCell ref="H13:H14"/>
    <mergeCell ref="A6:B10"/>
    <mergeCell ref="D13:F14"/>
    <mergeCell ref="I13:J14"/>
    <mergeCell ref="K13:L14"/>
    <mergeCell ref="M13:N14"/>
    <mergeCell ref="I15:J16"/>
    <mergeCell ref="K15:L16"/>
    <mergeCell ref="I17:J18"/>
    <mergeCell ref="K17:L18"/>
    <mergeCell ref="I19:J20"/>
    <mergeCell ref="K19:L20"/>
    <mergeCell ref="I23:J24"/>
    <mergeCell ref="K23:L24"/>
  </mergeCells>
  <pageMargins left="0.236111111111111" right="0.236111111111111" top="1" bottom="1" header="0.5" footer="0.5"/>
  <pageSetup paperSize="9" scale="7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33"/>
  <sheetViews>
    <sheetView workbookViewId="0">
      <selection activeCell="R16" sqref="R16"/>
    </sheetView>
  </sheetViews>
  <sheetFormatPr defaultColWidth="8.875" defaultRowHeight="13.5"/>
  <cols>
    <col min="1" max="1" width="7.75" style="1" customWidth="1"/>
    <col min="2" max="2" width="10.625" style="1" customWidth="1"/>
    <col min="3" max="3" width="11.375" style="1" customWidth="1"/>
    <col min="4" max="4" width="12.125" style="1" customWidth="1"/>
    <col min="5" max="5" width="13.75" style="1" customWidth="1"/>
    <col min="6" max="6" width="8.875" style="1"/>
    <col min="7" max="7" width="12.75" style="1" customWidth="1"/>
    <col min="8" max="8" width="13.375" style="1" customWidth="1"/>
    <col min="9" max="16384" width="8.875" style="1"/>
  </cols>
  <sheetData>
    <row r="1" s="1" customFormat="1" ht="20.25" spans="1:1">
      <c r="A1" s="2" t="s">
        <v>0</v>
      </c>
    </row>
    <row r="2" s="1" customFormat="1" ht="20.45" customHeight="1" spans="1:14">
      <c r="A2" s="3" t="s">
        <v>32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="1" customFormat="1" spans="1:14">
      <c r="A3" s="4" t="s">
        <v>33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="1" customFormat="1" ht="14.25" spans="1:14">
      <c r="A4" s="5" t="s">
        <v>34</v>
      </c>
      <c r="B4" s="5"/>
      <c r="C4" s="5" t="s">
        <v>20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="1" customFormat="1" ht="14.25" spans="1:14">
      <c r="A5" s="5" t="s">
        <v>36</v>
      </c>
      <c r="B5" s="5"/>
      <c r="C5" s="5"/>
      <c r="D5" s="5"/>
      <c r="E5" s="5"/>
      <c r="F5" s="5"/>
      <c r="G5" s="5"/>
      <c r="H5" s="5" t="s">
        <v>37</v>
      </c>
      <c r="I5" s="5"/>
      <c r="J5" s="5" t="s">
        <v>17</v>
      </c>
      <c r="K5" s="5"/>
      <c r="L5" s="5"/>
      <c r="M5" s="5"/>
      <c r="N5" s="5"/>
    </row>
    <row r="6" s="1" customFormat="1" ht="14.25" spans="1:14">
      <c r="A6" s="5" t="s">
        <v>38</v>
      </c>
      <c r="B6" s="5"/>
      <c r="C6" s="5"/>
      <c r="D6" s="5"/>
      <c r="E6" s="5" t="s">
        <v>39</v>
      </c>
      <c r="F6" s="5" t="s">
        <v>40</v>
      </c>
      <c r="G6" s="5"/>
      <c r="H6" s="5" t="s">
        <v>41</v>
      </c>
      <c r="I6" s="5"/>
      <c r="J6" s="5" t="s">
        <v>42</v>
      </c>
      <c r="K6" s="5"/>
      <c r="L6" s="5" t="s">
        <v>43</v>
      </c>
      <c r="M6" s="5"/>
      <c r="N6" s="5" t="s">
        <v>44</v>
      </c>
    </row>
    <row r="7" s="1" customFormat="1" ht="21" customHeight="1" spans="1:14">
      <c r="A7" s="5"/>
      <c r="B7" s="5"/>
      <c r="C7" s="6" t="s">
        <v>45</v>
      </c>
      <c r="D7" s="6"/>
      <c r="E7" s="7">
        <v>267.15</v>
      </c>
      <c r="F7" s="5">
        <v>267.15</v>
      </c>
      <c r="G7" s="5"/>
      <c r="H7" s="5">
        <v>270.3</v>
      </c>
      <c r="I7" s="5"/>
      <c r="J7" s="5">
        <v>10</v>
      </c>
      <c r="K7" s="5"/>
      <c r="L7" s="9">
        <v>1</v>
      </c>
      <c r="M7" s="5"/>
      <c r="N7" s="5">
        <v>10</v>
      </c>
    </row>
    <row r="8" s="1" customFormat="1" ht="21" customHeight="1" spans="1:14">
      <c r="A8" s="5"/>
      <c r="B8" s="5"/>
      <c r="C8" s="5" t="s">
        <v>46</v>
      </c>
      <c r="D8" s="5"/>
      <c r="E8" s="7">
        <v>267.15</v>
      </c>
      <c r="F8" s="5">
        <v>267.15</v>
      </c>
      <c r="G8" s="5"/>
      <c r="H8" s="5">
        <v>270.3</v>
      </c>
      <c r="I8" s="5"/>
      <c r="J8" s="5">
        <v>10</v>
      </c>
      <c r="K8" s="5"/>
      <c r="L8" s="9">
        <v>1</v>
      </c>
      <c r="M8" s="5"/>
      <c r="N8" s="5">
        <v>10</v>
      </c>
    </row>
    <row r="9" s="1" customFormat="1" ht="21" customHeight="1" spans="1:14">
      <c r="A9" s="5"/>
      <c r="B9" s="5"/>
      <c r="C9" s="5" t="s">
        <v>47</v>
      </c>
      <c r="D9" s="5"/>
      <c r="E9" s="5"/>
      <c r="F9" s="5"/>
      <c r="G9" s="5"/>
      <c r="H9" s="5"/>
      <c r="I9" s="5"/>
      <c r="J9" s="5" t="s">
        <v>48</v>
      </c>
      <c r="K9" s="5"/>
      <c r="L9" s="5"/>
      <c r="M9" s="5"/>
      <c r="N9" s="5" t="s">
        <v>48</v>
      </c>
    </row>
    <row r="10" s="1" customFormat="1" ht="21" customHeight="1" spans="1:14">
      <c r="A10" s="5"/>
      <c r="B10" s="5"/>
      <c r="C10" s="5" t="s">
        <v>49</v>
      </c>
      <c r="D10" s="5"/>
      <c r="E10" s="5"/>
      <c r="F10" s="5"/>
      <c r="G10" s="5"/>
      <c r="H10" s="5"/>
      <c r="I10" s="5"/>
      <c r="J10" s="5" t="s">
        <v>48</v>
      </c>
      <c r="K10" s="5"/>
      <c r="L10" s="5"/>
      <c r="M10" s="5"/>
      <c r="N10" s="5" t="s">
        <v>48</v>
      </c>
    </row>
    <row r="11" s="1" customFormat="1" ht="14.25" spans="1:14">
      <c r="A11" s="5" t="s">
        <v>50</v>
      </c>
      <c r="B11" s="5" t="s">
        <v>51</v>
      </c>
      <c r="C11" s="5"/>
      <c r="D11" s="5"/>
      <c r="E11" s="5"/>
      <c r="F11" s="5"/>
      <c r="G11" s="5"/>
      <c r="H11" s="5" t="s">
        <v>52</v>
      </c>
      <c r="I11" s="5"/>
      <c r="J11" s="5"/>
      <c r="K11" s="5"/>
      <c r="L11" s="5"/>
      <c r="M11" s="5"/>
      <c r="N11" s="5"/>
    </row>
    <row r="12" s="1" customFormat="1" ht="31.15" customHeight="1" spans="1:14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</row>
    <row r="13" s="1" customFormat="1" spans="1:14">
      <c r="A13" s="5" t="s">
        <v>53</v>
      </c>
      <c r="B13" s="5" t="s">
        <v>54</v>
      </c>
      <c r="C13" s="5" t="s">
        <v>55</v>
      </c>
      <c r="D13" s="5" t="s">
        <v>56</v>
      </c>
      <c r="E13" s="5"/>
      <c r="F13" s="5"/>
      <c r="G13" s="5" t="s">
        <v>57</v>
      </c>
      <c r="H13" s="5" t="s">
        <v>58</v>
      </c>
      <c r="I13" s="5" t="s">
        <v>42</v>
      </c>
      <c r="J13" s="5"/>
      <c r="K13" s="5" t="s">
        <v>44</v>
      </c>
      <c r="L13" s="5"/>
      <c r="M13" s="5" t="s">
        <v>59</v>
      </c>
      <c r="N13" s="5"/>
    </row>
    <row r="14" s="1" customFormat="1" ht="18" customHeight="1" spans="1:14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</row>
    <row r="15" s="1" customFormat="1" ht="21" customHeight="1" spans="1:14">
      <c r="A15" s="5"/>
      <c r="B15" s="5" t="s">
        <v>60</v>
      </c>
      <c r="C15" s="5" t="s">
        <v>61</v>
      </c>
      <c r="D15" s="8" t="s">
        <v>99</v>
      </c>
      <c r="E15" s="8"/>
      <c r="F15" s="8"/>
      <c r="G15" s="26">
        <v>85</v>
      </c>
      <c r="H15" s="26">
        <v>85</v>
      </c>
      <c r="I15" s="5">
        <v>10</v>
      </c>
      <c r="J15" s="5"/>
      <c r="K15" s="5">
        <v>10</v>
      </c>
      <c r="L15" s="5"/>
      <c r="M15" s="5"/>
      <c r="N15" s="5"/>
    </row>
    <row r="16" s="1" customFormat="1" ht="21" customHeight="1" spans="1:14">
      <c r="A16" s="5"/>
      <c r="B16" s="5"/>
      <c r="C16" s="5" t="s">
        <v>66</v>
      </c>
      <c r="D16" s="8" t="s">
        <v>100</v>
      </c>
      <c r="E16" s="8"/>
      <c r="F16" s="8"/>
      <c r="G16" s="9">
        <v>1</v>
      </c>
      <c r="H16" s="9">
        <v>1</v>
      </c>
      <c r="I16" s="5">
        <v>10</v>
      </c>
      <c r="J16" s="5"/>
      <c r="K16" s="5">
        <v>10</v>
      </c>
      <c r="L16" s="5"/>
      <c r="M16" s="5"/>
      <c r="N16" s="5"/>
    </row>
    <row r="17" s="1" customFormat="1" ht="21" customHeight="1" spans="1:14">
      <c r="A17" s="5"/>
      <c r="B17" s="5"/>
      <c r="C17" s="5"/>
      <c r="D17" s="8" t="s">
        <v>101</v>
      </c>
      <c r="E17" s="8"/>
      <c r="F17" s="8"/>
      <c r="G17" s="9">
        <v>1</v>
      </c>
      <c r="H17" s="9">
        <v>1</v>
      </c>
      <c r="I17" s="5">
        <v>10</v>
      </c>
      <c r="J17" s="5"/>
      <c r="K17" s="5">
        <v>10</v>
      </c>
      <c r="L17" s="5"/>
      <c r="M17" s="5"/>
      <c r="N17" s="5"/>
    </row>
    <row r="18" s="1" customFormat="1" ht="21" customHeight="1" spans="1:14">
      <c r="A18" s="5"/>
      <c r="B18" s="5"/>
      <c r="C18" s="5" t="s">
        <v>69</v>
      </c>
      <c r="D18" s="8" t="s">
        <v>102</v>
      </c>
      <c r="E18" s="8"/>
      <c r="F18" s="8"/>
      <c r="G18" s="9">
        <v>1</v>
      </c>
      <c r="H18" s="9">
        <v>1</v>
      </c>
      <c r="I18" s="20">
        <v>10</v>
      </c>
      <c r="J18" s="21"/>
      <c r="K18" s="20">
        <v>10</v>
      </c>
      <c r="L18" s="21"/>
      <c r="M18" s="5"/>
      <c r="N18" s="5"/>
    </row>
    <row r="19" s="1" customFormat="1" ht="33" customHeight="1" spans="1:14">
      <c r="A19" s="5"/>
      <c r="B19" s="5"/>
      <c r="C19" s="5"/>
      <c r="D19" s="10" t="s">
        <v>103</v>
      </c>
      <c r="E19" s="11"/>
      <c r="F19" s="12"/>
      <c r="G19" s="5" t="s">
        <v>104</v>
      </c>
      <c r="H19" s="5" t="s">
        <v>104</v>
      </c>
      <c r="I19" s="22"/>
      <c r="J19" s="23"/>
      <c r="K19" s="22"/>
      <c r="L19" s="23"/>
      <c r="M19" s="5"/>
      <c r="N19" s="5"/>
    </row>
    <row r="20" s="1" customFormat="1" ht="21" customHeight="1" spans="1:14">
      <c r="A20" s="5"/>
      <c r="B20" s="5"/>
      <c r="C20" s="5" t="s">
        <v>72</v>
      </c>
      <c r="D20" s="8" t="s">
        <v>105</v>
      </c>
      <c r="E20" s="8"/>
      <c r="F20" s="8"/>
      <c r="G20" s="5">
        <v>267.15</v>
      </c>
      <c r="H20" s="5">
        <v>270.3</v>
      </c>
      <c r="I20" s="5">
        <v>10</v>
      </c>
      <c r="J20" s="5"/>
      <c r="K20" s="5">
        <v>9</v>
      </c>
      <c r="L20" s="5"/>
      <c r="M20" s="5"/>
      <c r="N20" s="5"/>
    </row>
    <row r="21" s="1" customFormat="1" ht="52" customHeight="1" spans="1:14">
      <c r="A21" s="5"/>
      <c r="B21" s="5" t="s">
        <v>106</v>
      </c>
      <c r="C21" s="5" t="s">
        <v>76</v>
      </c>
      <c r="D21" s="8" t="s">
        <v>107</v>
      </c>
      <c r="E21" s="8"/>
      <c r="F21" s="8"/>
      <c r="G21" s="5" t="s">
        <v>108</v>
      </c>
      <c r="H21" s="5" t="s">
        <v>108</v>
      </c>
      <c r="I21" s="5">
        <v>40</v>
      </c>
      <c r="J21" s="5"/>
      <c r="K21" s="5">
        <v>38</v>
      </c>
      <c r="L21" s="5"/>
      <c r="M21" s="5"/>
      <c r="N21" s="5"/>
    </row>
    <row r="22" s="1" customFormat="1" ht="38" customHeight="1" spans="1:14">
      <c r="A22" s="5"/>
      <c r="B22" s="5"/>
      <c r="C22" s="5" t="s">
        <v>78</v>
      </c>
      <c r="D22" s="8" t="s">
        <v>109</v>
      </c>
      <c r="E22" s="8"/>
      <c r="F22" s="8"/>
      <c r="G22" s="5" t="s">
        <v>80</v>
      </c>
      <c r="H22" s="5" t="s">
        <v>80</v>
      </c>
      <c r="I22" s="5"/>
      <c r="J22" s="5"/>
      <c r="K22" s="5"/>
      <c r="L22" s="5"/>
      <c r="M22" s="5"/>
      <c r="N22" s="5"/>
    </row>
    <row r="23" s="1" customFormat="1" ht="38" customHeight="1" spans="1:14">
      <c r="A23" s="5"/>
      <c r="B23" s="5"/>
      <c r="C23" s="5"/>
      <c r="D23" s="8" t="s">
        <v>110</v>
      </c>
      <c r="E23" s="8"/>
      <c r="F23" s="8"/>
      <c r="G23" s="5" t="s">
        <v>82</v>
      </c>
      <c r="H23" s="5" t="s">
        <v>111</v>
      </c>
      <c r="I23" s="5"/>
      <c r="J23" s="5"/>
      <c r="K23" s="5"/>
      <c r="L23" s="5"/>
      <c r="M23" s="5"/>
      <c r="N23" s="5"/>
    </row>
    <row r="24" s="1" customFormat="1" ht="53" customHeight="1" spans="1:14">
      <c r="A24" s="5"/>
      <c r="B24" s="5"/>
      <c r="C24" s="5" t="s">
        <v>84</v>
      </c>
      <c r="D24" s="8" t="s">
        <v>112</v>
      </c>
      <c r="E24" s="8"/>
      <c r="F24" s="8"/>
      <c r="G24" s="5" t="s">
        <v>113</v>
      </c>
      <c r="H24" s="5" t="s">
        <v>113</v>
      </c>
      <c r="I24" s="5"/>
      <c r="J24" s="5"/>
      <c r="K24" s="5"/>
      <c r="L24" s="5"/>
      <c r="M24" s="5"/>
      <c r="N24" s="5"/>
    </row>
    <row r="25" s="1" customFormat="1" ht="36" customHeight="1" spans="1:14">
      <c r="A25" s="5"/>
      <c r="B25" s="5"/>
      <c r="C25" s="5" t="s">
        <v>87</v>
      </c>
      <c r="D25" s="8" t="s">
        <v>114</v>
      </c>
      <c r="E25" s="8"/>
      <c r="F25" s="8"/>
      <c r="G25" s="5" t="s">
        <v>89</v>
      </c>
      <c r="H25" s="5" t="s">
        <v>89</v>
      </c>
      <c r="I25" s="5"/>
      <c r="J25" s="5"/>
      <c r="K25" s="5"/>
      <c r="L25" s="5"/>
      <c r="M25" s="5"/>
      <c r="N25" s="5"/>
    </row>
    <row r="26" s="1" customFormat="1" ht="21" customHeight="1" spans="1:14">
      <c r="A26" s="5"/>
      <c r="B26" s="5" t="s">
        <v>90</v>
      </c>
      <c r="C26" s="5" t="s">
        <v>91</v>
      </c>
      <c r="D26" s="8" t="s">
        <v>115</v>
      </c>
      <c r="E26" s="8"/>
      <c r="F26" s="8"/>
      <c r="G26" s="13">
        <v>1</v>
      </c>
      <c r="H26" s="13">
        <v>0.95</v>
      </c>
      <c r="I26" s="20">
        <v>10</v>
      </c>
      <c r="J26" s="21"/>
      <c r="K26" s="20">
        <v>9</v>
      </c>
      <c r="L26" s="21"/>
      <c r="M26" s="5"/>
      <c r="N26" s="5"/>
    </row>
    <row r="27" s="1" customFormat="1" ht="24" customHeight="1" spans="1:14">
      <c r="A27" s="5"/>
      <c r="B27" s="5"/>
      <c r="C27" s="5"/>
      <c r="D27" s="8" t="s">
        <v>116</v>
      </c>
      <c r="E27" s="8"/>
      <c r="F27" s="8"/>
      <c r="G27" s="13">
        <v>0.9</v>
      </c>
      <c r="H27" s="13">
        <v>0.9</v>
      </c>
      <c r="I27" s="22"/>
      <c r="J27" s="23"/>
      <c r="K27" s="22"/>
      <c r="L27" s="23"/>
      <c r="M27" s="5"/>
      <c r="N27" s="5"/>
    </row>
    <row r="28" s="1" customFormat="1" ht="21" customHeight="1" spans="1:14">
      <c r="A28" s="14" t="s">
        <v>93</v>
      </c>
      <c r="B28" s="14"/>
      <c r="C28" s="14"/>
      <c r="D28" s="14"/>
      <c r="E28" s="14"/>
      <c r="F28" s="14"/>
      <c r="G28" s="14"/>
      <c r="H28" s="14"/>
      <c r="I28" s="14">
        <f>SUM(I15:J27)</f>
        <v>100</v>
      </c>
      <c r="J28" s="14"/>
      <c r="K28" s="14">
        <f>SUM(K15:L27)</f>
        <v>96</v>
      </c>
      <c r="L28" s="14"/>
      <c r="M28" s="5"/>
      <c r="N28" s="5"/>
    </row>
    <row r="29" s="1" customFormat="1" ht="21" customHeight="1" spans="1:14">
      <c r="A29" s="15" t="s">
        <v>94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</row>
    <row r="30" s="1" customFormat="1" ht="23.25" customHeight="1" spans="1:14">
      <c r="A30" s="16" t="s">
        <v>95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</row>
    <row r="31" s="1" customFormat="1" ht="35" customHeight="1" spans="1:14">
      <c r="A31" s="17" t="s">
        <v>96</v>
      </c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</row>
    <row r="32" s="1" customFormat="1" ht="45" customHeight="1" spans="1:14">
      <c r="A32" s="17" t="s">
        <v>97</v>
      </c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</row>
    <row r="33" s="1" customFormat="1" ht="21" customHeight="1" spans="1:14">
      <c r="A33" s="18" t="s">
        <v>98</v>
      </c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25"/>
      <c r="M33" s="25"/>
      <c r="N33" s="25"/>
    </row>
  </sheetData>
  <mergeCells count="104">
    <mergeCell ref="A2:N2"/>
    <mergeCell ref="A3:N3"/>
    <mergeCell ref="A4:B4"/>
    <mergeCell ref="C4:N4"/>
    <mergeCell ref="A5:B5"/>
    <mergeCell ref="C5:G5"/>
    <mergeCell ref="H5:I5"/>
    <mergeCell ref="J5:N5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B11:G11"/>
    <mergeCell ref="H11:N11"/>
    <mergeCell ref="B12:G12"/>
    <mergeCell ref="H12:N12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M18:N18"/>
    <mergeCell ref="D19:F19"/>
    <mergeCell ref="M19:N19"/>
    <mergeCell ref="D20:F20"/>
    <mergeCell ref="I20:J20"/>
    <mergeCell ref="K20:L20"/>
    <mergeCell ref="M20:N20"/>
    <mergeCell ref="D21:F21"/>
    <mergeCell ref="M21:N21"/>
    <mergeCell ref="D22:F22"/>
    <mergeCell ref="M22:N22"/>
    <mergeCell ref="D23:F23"/>
    <mergeCell ref="M23:N23"/>
    <mergeCell ref="D24:F24"/>
    <mergeCell ref="M24:N24"/>
    <mergeCell ref="D25:F25"/>
    <mergeCell ref="M25:N25"/>
    <mergeCell ref="D26:F26"/>
    <mergeCell ref="M26:N26"/>
    <mergeCell ref="D27:F27"/>
    <mergeCell ref="M27:N27"/>
    <mergeCell ref="A28:H28"/>
    <mergeCell ref="I28:J28"/>
    <mergeCell ref="K28:L28"/>
    <mergeCell ref="M28:N28"/>
    <mergeCell ref="A29:N29"/>
    <mergeCell ref="A30:N30"/>
    <mergeCell ref="A31:N31"/>
    <mergeCell ref="A32:N32"/>
    <mergeCell ref="A33:K33"/>
    <mergeCell ref="A11:A12"/>
    <mergeCell ref="A13:A27"/>
    <mergeCell ref="B13:B14"/>
    <mergeCell ref="B15:B20"/>
    <mergeCell ref="B21:B25"/>
    <mergeCell ref="B26:B27"/>
    <mergeCell ref="C13:C14"/>
    <mergeCell ref="C16:C17"/>
    <mergeCell ref="C18:C19"/>
    <mergeCell ref="C22:C23"/>
    <mergeCell ref="C26:C27"/>
    <mergeCell ref="G13:G14"/>
    <mergeCell ref="H13:H14"/>
    <mergeCell ref="A6:B10"/>
    <mergeCell ref="D13:F14"/>
    <mergeCell ref="I13:J14"/>
    <mergeCell ref="K13:L14"/>
    <mergeCell ref="M13:N14"/>
    <mergeCell ref="I18:J19"/>
    <mergeCell ref="K18:L19"/>
    <mergeCell ref="I21:J25"/>
    <mergeCell ref="K21:L25"/>
    <mergeCell ref="I26:J27"/>
    <mergeCell ref="K26:L27"/>
  </mergeCells>
  <pageMargins left="0.393055555555556" right="0.314583333333333" top="1" bottom="1" header="0.5" footer="0.5"/>
  <pageSetup paperSize="9" scale="68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31"/>
  <sheetViews>
    <sheetView workbookViewId="0">
      <selection activeCell="Q23" sqref="Q23"/>
    </sheetView>
  </sheetViews>
  <sheetFormatPr defaultColWidth="8.875" defaultRowHeight="18" customHeight="1"/>
  <cols>
    <col min="1" max="1" width="7.75" style="1" customWidth="1"/>
    <col min="2" max="2" width="10.625" style="1" customWidth="1"/>
    <col min="3" max="3" width="11.375" style="1" customWidth="1"/>
    <col min="4" max="4" width="12.125" style="1" customWidth="1"/>
    <col min="5" max="5" width="13.75" style="1" customWidth="1"/>
    <col min="6" max="6" width="8.875" style="1"/>
    <col min="7" max="7" width="12.75" style="1" customWidth="1"/>
    <col min="8" max="8" width="13.375" style="1" customWidth="1"/>
    <col min="9" max="16384" width="8.875" style="1"/>
  </cols>
  <sheetData>
    <row r="1" s="1" customFormat="1" customHeight="1" spans="1:1">
      <c r="A1" s="2" t="s">
        <v>0</v>
      </c>
    </row>
    <row r="2" s="1" customFormat="1" customHeight="1" spans="1:14">
      <c r="A2" s="3" t="s">
        <v>32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="1" customFormat="1" customHeight="1" spans="1:14">
      <c r="A3" s="4" t="s">
        <v>33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="1" customFormat="1" customHeight="1" spans="1:14">
      <c r="A4" s="5" t="s">
        <v>34</v>
      </c>
      <c r="B4" s="5"/>
      <c r="C4" s="5" t="s">
        <v>21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="1" customFormat="1" customHeight="1" spans="1:14">
      <c r="A5" s="5" t="s">
        <v>36</v>
      </c>
      <c r="B5" s="5"/>
      <c r="C5" s="5"/>
      <c r="D5" s="5"/>
      <c r="E5" s="5"/>
      <c r="F5" s="5"/>
      <c r="G5" s="5"/>
      <c r="H5" s="5" t="s">
        <v>37</v>
      </c>
      <c r="I5" s="5"/>
      <c r="J5" s="5" t="s">
        <v>17</v>
      </c>
      <c r="K5" s="5"/>
      <c r="L5" s="5"/>
      <c r="M5" s="5"/>
      <c r="N5" s="5"/>
    </row>
    <row r="6" s="1" customFormat="1" customHeight="1" spans="1:14">
      <c r="A6" s="5" t="s">
        <v>38</v>
      </c>
      <c r="B6" s="5"/>
      <c r="C6" s="5"/>
      <c r="D6" s="5"/>
      <c r="E6" s="5" t="s">
        <v>39</v>
      </c>
      <c r="F6" s="5" t="s">
        <v>40</v>
      </c>
      <c r="G6" s="5"/>
      <c r="H6" s="5" t="s">
        <v>41</v>
      </c>
      <c r="I6" s="5"/>
      <c r="J6" s="5" t="s">
        <v>42</v>
      </c>
      <c r="K6" s="5"/>
      <c r="L6" s="5" t="s">
        <v>43</v>
      </c>
      <c r="M6" s="5"/>
      <c r="N6" s="5" t="s">
        <v>44</v>
      </c>
    </row>
    <row r="7" s="1" customFormat="1" customHeight="1" spans="1:14">
      <c r="A7" s="5"/>
      <c r="B7" s="5"/>
      <c r="C7" s="6" t="s">
        <v>45</v>
      </c>
      <c r="D7" s="6"/>
      <c r="E7" s="7">
        <v>124.63</v>
      </c>
      <c r="F7" s="5">
        <v>124.63</v>
      </c>
      <c r="G7" s="5"/>
      <c r="H7" s="5">
        <v>137.66</v>
      </c>
      <c r="I7" s="5"/>
      <c r="J7" s="5">
        <v>10</v>
      </c>
      <c r="K7" s="5"/>
      <c r="L7" s="9">
        <v>1.1045</v>
      </c>
      <c r="M7" s="5"/>
      <c r="N7" s="5">
        <v>10</v>
      </c>
    </row>
    <row r="8" s="1" customFormat="1" customHeight="1" spans="1:14">
      <c r="A8" s="5"/>
      <c r="B8" s="5"/>
      <c r="C8" s="5" t="s">
        <v>46</v>
      </c>
      <c r="D8" s="5"/>
      <c r="E8" s="7">
        <v>124.63</v>
      </c>
      <c r="F8" s="5">
        <v>124.63</v>
      </c>
      <c r="G8" s="5"/>
      <c r="H8" s="5">
        <v>137.66</v>
      </c>
      <c r="I8" s="5"/>
      <c r="J8" s="5">
        <v>10</v>
      </c>
      <c r="K8" s="5"/>
      <c r="L8" s="9">
        <v>1.1045</v>
      </c>
      <c r="M8" s="5"/>
      <c r="N8" s="5">
        <v>10</v>
      </c>
    </row>
    <row r="9" s="1" customFormat="1" customHeight="1" spans="1:14">
      <c r="A9" s="5"/>
      <c r="B9" s="5"/>
      <c r="C9" s="5" t="s">
        <v>47</v>
      </c>
      <c r="D9" s="5"/>
      <c r="E9" s="5"/>
      <c r="F9" s="5"/>
      <c r="G9" s="5"/>
      <c r="H9" s="5"/>
      <c r="I9" s="5"/>
      <c r="J9" s="5" t="s">
        <v>48</v>
      </c>
      <c r="K9" s="5"/>
      <c r="L9" s="5"/>
      <c r="M9" s="5"/>
      <c r="N9" s="5" t="s">
        <v>48</v>
      </c>
    </row>
    <row r="10" s="1" customFormat="1" customHeight="1" spans="1:14">
      <c r="A10" s="5"/>
      <c r="B10" s="5"/>
      <c r="C10" s="5" t="s">
        <v>49</v>
      </c>
      <c r="D10" s="5"/>
      <c r="E10" s="5"/>
      <c r="F10" s="5"/>
      <c r="G10" s="5"/>
      <c r="H10" s="5"/>
      <c r="I10" s="5"/>
      <c r="J10" s="5" t="s">
        <v>48</v>
      </c>
      <c r="K10" s="5"/>
      <c r="L10" s="5"/>
      <c r="M10" s="5"/>
      <c r="N10" s="5" t="s">
        <v>48</v>
      </c>
    </row>
    <row r="11" s="1" customFormat="1" customHeight="1" spans="1:14">
      <c r="A11" s="5" t="s">
        <v>50</v>
      </c>
      <c r="B11" s="5" t="s">
        <v>51</v>
      </c>
      <c r="C11" s="5"/>
      <c r="D11" s="5"/>
      <c r="E11" s="5"/>
      <c r="F11" s="5"/>
      <c r="G11" s="5"/>
      <c r="H11" s="5" t="s">
        <v>52</v>
      </c>
      <c r="I11" s="5"/>
      <c r="J11" s="5"/>
      <c r="K11" s="5"/>
      <c r="L11" s="5"/>
      <c r="M11" s="5"/>
      <c r="N11" s="5"/>
    </row>
    <row r="12" s="1" customFormat="1" customHeight="1" spans="1:14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</row>
    <row r="13" s="1" customFormat="1" customHeight="1" spans="1:14">
      <c r="A13" s="5" t="s">
        <v>53</v>
      </c>
      <c r="B13" s="5" t="s">
        <v>54</v>
      </c>
      <c r="C13" s="5" t="s">
        <v>55</v>
      </c>
      <c r="D13" s="5" t="s">
        <v>56</v>
      </c>
      <c r="E13" s="5"/>
      <c r="F13" s="5"/>
      <c r="G13" s="5" t="s">
        <v>57</v>
      </c>
      <c r="H13" s="5" t="s">
        <v>58</v>
      </c>
      <c r="I13" s="5" t="s">
        <v>42</v>
      </c>
      <c r="J13" s="5"/>
      <c r="K13" s="5" t="s">
        <v>44</v>
      </c>
      <c r="L13" s="5"/>
      <c r="M13" s="5" t="s">
        <v>59</v>
      </c>
      <c r="N13" s="5"/>
    </row>
    <row r="14" s="1" customFormat="1" customHeight="1" spans="1:14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</row>
    <row r="15" s="1" customFormat="1" customHeight="1" spans="1:14">
      <c r="A15" s="5"/>
      <c r="B15" s="5" t="s">
        <v>60</v>
      </c>
      <c r="C15" s="5" t="s">
        <v>61</v>
      </c>
      <c r="D15" s="8" t="s">
        <v>117</v>
      </c>
      <c r="E15" s="8"/>
      <c r="F15" s="8"/>
      <c r="G15" s="9">
        <v>1</v>
      </c>
      <c r="H15" s="9">
        <v>1</v>
      </c>
      <c r="I15" s="5">
        <v>10</v>
      </c>
      <c r="J15" s="5"/>
      <c r="K15" s="5">
        <v>10</v>
      </c>
      <c r="L15" s="5"/>
      <c r="M15" s="5"/>
      <c r="N15" s="5"/>
    </row>
    <row r="16" s="1" customFormat="1" customHeight="1" spans="1:14">
      <c r="A16" s="5"/>
      <c r="B16" s="5"/>
      <c r="C16" s="5" t="s">
        <v>66</v>
      </c>
      <c r="D16" s="8" t="s">
        <v>118</v>
      </c>
      <c r="E16" s="8"/>
      <c r="F16" s="8"/>
      <c r="G16" s="9">
        <v>1</v>
      </c>
      <c r="H16" s="9">
        <v>1</v>
      </c>
      <c r="I16" s="20">
        <v>15</v>
      </c>
      <c r="J16" s="21"/>
      <c r="K16" s="20">
        <v>15</v>
      </c>
      <c r="L16" s="21"/>
      <c r="M16" s="5"/>
      <c r="N16" s="5"/>
    </row>
    <row r="17" s="1" customFormat="1" customHeight="1" spans="1:14">
      <c r="A17" s="5"/>
      <c r="B17" s="5"/>
      <c r="C17" s="5"/>
      <c r="D17" s="8" t="s">
        <v>119</v>
      </c>
      <c r="E17" s="8"/>
      <c r="F17" s="8"/>
      <c r="G17" s="9" t="s">
        <v>120</v>
      </c>
      <c r="H17" s="9" t="s">
        <v>120</v>
      </c>
      <c r="I17" s="22"/>
      <c r="J17" s="23"/>
      <c r="K17" s="22"/>
      <c r="L17" s="23"/>
      <c r="M17" s="5"/>
      <c r="N17" s="5"/>
    </row>
    <row r="18" s="1" customFormat="1" customHeight="1" spans="1:14">
      <c r="A18" s="5"/>
      <c r="B18" s="5"/>
      <c r="C18" s="5" t="s">
        <v>69</v>
      </c>
      <c r="D18" s="8" t="s">
        <v>121</v>
      </c>
      <c r="E18" s="8"/>
      <c r="F18" s="8"/>
      <c r="G18" s="9">
        <v>1</v>
      </c>
      <c r="H18" s="9">
        <v>1</v>
      </c>
      <c r="I18" s="5">
        <v>15</v>
      </c>
      <c r="J18" s="5"/>
      <c r="K18" s="5">
        <v>15</v>
      </c>
      <c r="L18" s="5"/>
      <c r="M18" s="60"/>
      <c r="N18" s="5"/>
    </row>
    <row r="19" s="1" customFormat="1" ht="21" customHeight="1" spans="1:14">
      <c r="A19" s="5"/>
      <c r="B19" s="5"/>
      <c r="C19" s="5"/>
      <c r="D19" s="57" t="s">
        <v>122</v>
      </c>
      <c r="E19" s="58"/>
      <c r="F19" s="59"/>
      <c r="G19" s="5" t="s">
        <v>104</v>
      </c>
      <c r="H19" s="5" t="s">
        <v>104</v>
      </c>
      <c r="I19" s="5"/>
      <c r="J19" s="5"/>
      <c r="K19" s="5"/>
      <c r="L19" s="5"/>
      <c r="M19" s="60"/>
      <c r="N19" s="5"/>
    </row>
    <row r="20" s="1" customFormat="1" customHeight="1" spans="1:14">
      <c r="A20" s="5"/>
      <c r="B20" s="5"/>
      <c r="C20" s="5" t="s">
        <v>72</v>
      </c>
      <c r="D20" s="8" t="s">
        <v>123</v>
      </c>
      <c r="E20" s="8"/>
      <c r="F20" s="8"/>
      <c r="G20" s="5">
        <v>124.63</v>
      </c>
      <c r="H20" s="5">
        <v>137.66</v>
      </c>
      <c r="I20" s="5">
        <v>10</v>
      </c>
      <c r="J20" s="5"/>
      <c r="K20" s="5">
        <v>8</v>
      </c>
      <c r="L20" s="5"/>
      <c r="M20" s="60"/>
      <c r="N20" s="5"/>
    </row>
    <row r="21" s="1" customFormat="1" ht="36" customHeight="1" spans="1:14">
      <c r="A21" s="5"/>
      <c r="B21" s="5" t="s">
        <v>106</v>
      </c>
      <c r="C21" s="5" t="s">
        <v>76</v>
      </c>
      <c r="D21" s="8" t="s">
        <v>124</v>
      </c>
      <c r="E21" s="8"/>
      <c r="F21" s="8"/>
      <c r="G21" s="9">
        <v>1</v>
      </c>
      <c r="H21" s="9">
        <v>1</v>
      </c>
      <c r="I21" s="5">
        <v>40</v>
      </c>
      <c r="J21" s="5"/>
      <c r="K21" s="61">
        <v>38</v>
      </c>
      <c r="L21" s="61"/>
      <c r="M21" s="60"/>
      <c r="N21" s="5"/>
    </row>
    <row r="22" s="1" customFormat="1" ht="33" customHeight="1" spans="1:14">
      <c r="A22" s="5"/>
      <c r="B22" s="5"/>
      <c r="C22" s="5" t="s">
        <v>78</v>
      </c>
      <c r="D22" s="8" t="s">
        <v>125</v>
      </c>
      <c r="E22" s="8"/>
      <c r="F22" s="8"/>
      <c r="G22" s="9">
        <v>1</v>
      </c>
      <c r="H22" s="9">
        <v>1</v>
      </c>
      <c r="I22" s="5"/>
      <c r="J22" s="5"/>
      <c r="K22" s="61"/>
      <c r="L22" s="61"/>
      <c r="M22" s="60"/>
      <c r="N22" s="5"/>
    </row>
    <row r="23" s="1" customFormat="1" ht="39" customHeight="1" spans="1:14">
      <c r="A23" s="5"/>
      <c r="B23" s="5"/>
      <c r="C23" s="5" t="s">
        <v>84</v>
      </c>
      <c r="D23" s="8" t="s">
        <v>126</v>
      </c>
      <c r="E23" s="8"/>
      <c r="F23" s="8"/>
      <c r="G23" s="5" t="s">
        <v>127</v>
      </c>
      <c r="H23" s="5" t="s">
        <v>127</v>
      </c>
      <c r="I23" s="5"/>
      <c r="J23" s="5"/>
      <c r="K23" s="61"/>
      <c r="L23" s="61"/>
      <c r="M23" s="60"/>
      <c r="N23" s="5"/>
    </row>
    <row r="24" s="1" customFormat="1" ht="32" customHeight="1" spans="1:14">
      <c r="A24" s="5"/>
      <c r="B24" s="5"/>
      <c r="C24" s="5" t="s">
        <v>87</v>
      </c>
      <c r="D24" s="8" t="s">
        <v>128</v>
      </c>
      <c r="E24" s="8"/>
      <c r="F24" s="8"/>
      <c r="G24" s="9">
        <v>1</v>
      </c>
      <c r="H24" s="9">
        <v>1</v>
      </c>
      <c r="I24" s="5"/>
      <c r="J24" s="5"/>
      <c r="K24" s="61"/>
      <c r="L24" s="61"/>
      <c r="M24" s="60"/>
      <c r="N24" s="5"/>
    </row>
    <row r="25" s="1" customFormat="1" ht="51" customHeight="1" spans="1:14">
      <c r="A25" s="5"/>
      <c r="B25" s="5" t="s">
        <v>90</v>
      </c>
      <c r="C25" s="5" t="s">
        <v>91</v>
      </c>
      <c r="D25" s="8" t="s">
        <v>129</v>
      </c>
      <c r="E25" s="8"/>
      <c r="F25" s="8"/>
      <c r="G25" s="9">
        <v>1</v>
      </c>
      <c r="H25" s="9">
        <v>1</v>
      </c>
      <c r="I25" s="5">
        <v>10</v>
      </c>
      <c r="J25" s="5"/>
      <c r="K25" s="5">
        <v>9</v>
      </c>
      <c r="L25" s="5"/>
      <c r="M25" s="60"/>
      <c r="N25" s="5"/>
    </row>
    <row r="26" s="1" customFormat="1" customHeight="1" spans="1:14">
      <c r="A26" s="14" t="s">
        <v>93</v>
      </c>
      <c r="B26" s="14"/>
      <c r="C26" s="14"/>
      <c r="D26" s="14"/>
      <c r="E26" s="14"/>
      <c r="F26" s="14"/>
      <c r="G26" s="14"/>
      <c r="H26" s="14"/>
      <c r="I26" s="14">
        <f>SUM(I15:I25)</f>
        <v>100</v>
      </c>
      <c r="J26" s="14"/>
      <c r="K26" s="14">
        <f>SUM(K15:K25)</f>
        <v>95</v>
      </c>
      <c r="L26" s="14"/>
      <c r="M26" s="5"/>
      <c r="N26" s="5"/>
    </row>
    <row r="27" s="1" customFormat="1" customHeight="1" spans="1:14">
      <c r="A27" s="15" t="s">
        <v>94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</row>
    <row r="28" s="1" customFormat="1" customHeight="1" spans="1:14">
      <c r="A28" s="16" t="s">
        <v>95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</row>
    <row r="29" s="1" customFormat="1" ht="35" customHeight="1" spans="1:14">
      <c r="A29" s="17" t="s">
        <v>96</v>
      </c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</row>
    <row r="30" s="1" customFormat="1" ht="35" customHeight="1" spans="1:14">
      <c r="A30" s="17" t="s">
        <v>97</v>
      </c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</row>
    <row r="31" s="1" customFormat="1" customHeight="1" spans="1:14">
      <c r="A31" s="18" t="s">
        <v>98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25"/>
      <c r="M31" s="25"/>
      <c r="N31" s="25"/>
    </row>
  </sheetData>
  <mergeCells count="95">
    <mergeCell ref="A2:N2"/>
    <mergeCell ref="A3:N3"/>
    <mergeCell ref="A4:B4"/>
    <mergeCell ref="C4:N4"/>
    <mergeCell ref="A5:B5"/>
    <mergeCell ref="C5:G5"/>
    <mergeCell ref="H5:I5"/>
    <mergeCell ref="J5:N5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B11:G11"/>
    <mergeCell ref="H11:N11"/>
    <mergeCell ref="B12:G12"/>
    <mergeCell ref="H12:N12"/>
    <mergeCell ref="D15:F15"/>
    <mergeCell ref="I15:J15"/>
    <mergeCell ref="K15:L15"/>
    <mergeCell ref="M15:N15"/>
    <mergeCell ref="D16:F16"/>
    <mergeCell ref="M16:N16"/>
    <mergeCell ref="D17:F17"/>
    <mergeCell ref="M17:N17"/>
    <mergeCell ref="D18:F18"/>
    <mergeCell ref="M18:N18"/>
    <mergeCell ref="D19:F19"/>
    <mergeCell ref="M19:N19"/>
    <mergeCell ref="D20:F20"/>
    <mergeCell ref="I20:J20"/>
    <mergeCell ref="K20:L20"/>
    <mergeCell ref="M20:N20"/>
    <mergeCell ref="D21:F21"/>
    <mergeCell ref="M21:N21"/>
    <mergeCell ref="D22:F22"/>
    <mergeCell ref="M22:N22"/>
    <mergeCell ref="D23:F23"/>
    <mergeCell ref="M23:N23"/>
    <mergeCell ref="D24:F24"/>
    <mergeCell ref="M24:N24"/>
    <mergeCell ref="D25:F25"/>
    <mergeCell ref="I25:J25"/>
    <mergeCell ref="K25:L25"/>
    <mergeCell ref="M25:N25"/>
    <mergeCell ref="A26:H26"/>
    <mergeCell ref="I26:J26"/>
    <mergeCell ref="K26:L26"/>
    <mergeCell ref="M26:N26"/>
    <mergeCell ref="A27:N27"/>
    <mergeCell ref="A28:N28"/>
    <mergeCell ref="A29:N29"/>
    <mergeCell ref="A30:N30"/>
    <mergeCell ref="A31:K31"/>
    <mergeCell ref="A11:A12"/>
    <mergeCell ref="A13:A25"/>
    <mergeCell ref="B13:B14"/>
    <mergeCell ref="B15:B20"/>
    <mergeCell ref="B21:B24"/>
    <mergeCell ref="C13:C14"/>
    <mergeCell ref="C16:C17"/>
    <mergeCell ref="C18:C19"/>
    <mergeCell ref="G13:G14"/>
    <mergeCell ref="H13:H14"/>
    <mergeCell ref="A6:B10"/>
    <mergeCell ref="D13:F14"/>
    <mergeCell ref="I13:J14"/>
    <mergeCell ref="K13:L14"/>
    <mergeCell ref="M13:N14"/>
    <mergeCell ref="I16:J17"/>
    <mergeCell ref="K16:L17"/>
    <mergeCell ref="I18:J19"/>
    <mergeCell ref="K18:L19"/>
    <mergeCell ref="I21:J24"/>
    <mergeCell ref="K21:L24"/>
  </mergeCells>
  <pageMargins left="0.751388888888889" right="0.751388888888889" top="1" bottom="1" header="0.5" footer="0.5"/>
  <pageSetup paperSize="9" scale="61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33"/>
  <sheetViews>
    <sheetView topLeftCell="A7" workbookViewId="0">
      <selection activeCell="Q12" sqref="Q12"/>
    </sheetView>
  </sheetViews>
  <sheetFormatPr defaultColWidth="8.875" defaultRowHeight="19" customHeight="1"/>
  <cols>
    <col min="1" max="1" width="7.75" style="32" customWidth="1"/>
    <col min="2" max="2" width="10.625" style="32" customWidth="1"/>
    <col min="3" max="3" width="11.375" style="32" customWidth="1"/>
    <col min="4" max="4" width="12.125" style="32" customWidth="1"/>
    <col min="5" max="5" width="13.75" style="32" customWidth="1"/>
    <col min="6" max="6" width="8.875" style="32"/>
    <col min="7" max="7" width="12.75" style="32" customWidth="1"/>
    <col min="8" max="8" width="13.375" style="32" customWidth="1"/>
    <col min="9" max="16384" width="8.875" style="32"/>
  </cols>
  <sheetData>
    <row r="1" s="32" customFormat="1" customHeight="1" spans="1:1">
      <c r="A1" s="33" t="s">
        <v>0</v>
      </c>
    </row>
    <row r="2" s="32" customFormat="1" customHeight="1" spans="1:14">
      <c r="A2" s="34" t="s">
        <v>32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</row>
    <row r="3" s="32" customFormat="1" customHeight="1" spans="1:14">
      <c r="A3" s="35" t="s">
        <v>33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</row>
    <row r="4" s="32" customFormat="1" customHeight="1" spans="1:14">
      <c r="A4" s="36" t="s">
        <v>34</v>
      </c>
      <c r="B4" s="36"/>
      <c r="C4" s="36" t="s">
        <v>22</v>
      </c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</row>
    <row r="5" s="32" customFormat="1" customHeight="1" spans="1:14">
      <c r="A5" s="36" t="s">
        <v>36</v>
      </c>
      <c r="B5" s="36"/>
      <c r="C5" s="36"/>
      <c r="D5" s="36"/>
      <c r="E5" s="36"/>
      <c r="F5" s="36"/>
      <c r="G5" s="36"/>
      <c r="H5" s="36" t="s">
        <v>37</v>
      </c>
      <c r="I5" s="36"/>
      <c r="J5" s="36" t="s">
        <v>17</v>
      </c>
      <c r="K5" s="36"/>
      <c r="L5" s="36"/>
      <c r="M5" s="36"/>
      <c r="N5" s="36"/>
    </row>
    <row r="6" s="32" customFormat="1" customHeight="1" spans="1:14">
      <c r="A6" s="36" t="s">
        <v>38</v>
      </c>
      <c r="B6" s="36"/>
      <c r="C6" s="36"/>
      <c r="D6" s="36"/>
      <c r="E6" s="36" t="s">
        <v>39</v>
      </c>
      <c r="F6" s="36" t="s">
        <v>40</v>
      </c>
      <c r="G6" s="36"/>
      <c r="H6" s="36" t="s">
        <v>41</v>
      </c>
      <c r="I6" s="36"/>
      <c r="J6" s="36" t="s">
        <v>42</v>
      </c>
      <c r="K6" s="36"/>
      <c r="L6" s="36" t="s">
        <v>43</v>
      </c>
      <c r="M6" s="36"/>
      <c r="N6" s="36" t="s">
        <v>44</v>
      </c>
    </row>
    <row r="7" s="32" customFormat="1" customHeight="1" spans="1:14">
      <c r="A7" s="36"/>
      <c r="B7" s="36"/>
      <c r="C7" s="37" t="s">
        <v>45</v>
      </c>
      <c r="D7" s="37"/>
      <c r="E7" s="38">
        <v>91.44</v>
      </c>
      <c r="F7" s="36">
        <v>91.44</v>
      </c>
      <c r="G7" s="36"/>
      <c r="H7" s="36">
        <v>91.62</v>
      </c>
      <c r="I7" s="36"/>
      <c r="J7" s="36">
        <v>10</v>
      </c>
      <c r="K7" s="36"/>
      <c r="L7" s="40">
        <v>0.95</v>
      </c>
      <c r="M7" s="36"/>
      <c r="N7" s="36">
        <v>9.5</v>
      </c>
    </row>
    <row r="8" s="32" customFormat="1" customHeight="1" spans="1:14">
      <c r="A8" s="36"/>
      <c r="B8" s="36"/>
      <c r="C8" s="36" t="s">
        <v>46</v>
      </c>
      <c r="D8" s="36"/>
      <c r="E8" s="38">
        <v>91.44</v>
      </c>
      <c r="F8" s="36">
        <v>91.44</v>
      </c>
      <c r="G8" s="36"/>
      <c r="H8" s="36">
        <v>91.62</v>
      </c>
      <c r="I8" s="36"/>
      <c r="J8" s="36">
        <v>10</v>
      </c>
      <c r="K8" s="36"/>
      <c r="L8" s="40">
        <v>0.95</v>
      </c>
      <c r="M8" s="36"/>
      <c r="N8" s="36">
        <v>9.5</v>
      </c>
    </row>
    <row r="9" s="32" customFormat="1" customHeight="1" spans="1:14">
      <c r="A9" s="36"/>
      <c r="B9" s="36"/>
      <c r="C9" s="36" t="s">
        <v>47</v>
      </c>
      <c r="D9" s="36"/>
      <c r="E9" s="36"/>
      <c r="F9" s="36"/>
      <c r="G9" s="36"/>
      <c r="H9" s="36"/>
      <c r="I9" s="36"/>
      <c r="J9" s="36" t="s">
        <v>48</v>
      </c>
      <c r="K9" s="36"/>
      <c r="L9" s="36"/>
      <c r="M9" s="36"/>
      <c r="N9" s="36" t="s">
        <v>48</v>
      </c>
    </row>
    <row r="10" s="32" customFormat="1" customHeight="1" spans="1:14">
      <c r="A10" s="36"/>
      <c r="B10" s="36"/>
      <c r="C10" s="36" t="s">
        <v>49</v>
      </c>
      <c r="D10" s="36"/>
      <c r="E10" s="36"/>
      <c r="F10" s="36"/>
      <c r="G10" s="36"/>
      <c r="H10" s="36"/>
      <c r="I10" s="36"/>
      <c r="J10" s="36" t="s">
        <v>48</v>
      </c>
      <c r="K10" s="36"/>
      <c r="L10" s="36"/>
      <c r="M10" s="36"/>
      <c r="N10" s="36" t="s">
        <v>48</v>
      </c>
    </row>
    <row r="11" s="32" customFormat="1" customHeight="1" spans="1:14">
      <c r="A11" s="36" t="s">
        <v>50</v>
      </c>
      <c r="B11" s="36" t="s">
        <v>51</v>
      </c>
      <c r="C11" s="36"/>
      <c r="D11" s="36"/>
      <c r="E11" s="36"/>
      <c r="F11" s="36"/>
      <c r="G11" s="36"/>
      <c r="H11" s="36" t="s">
        <v>52</v>
      </c>
      <c r="I11" s="36"/>
      <c r="J11" s="36"/>
      <c r="K11" s="36"/>
      <c r="L11" s="36"/>
      <c r="M11" s="36"/>
      <c r="N11" s="36"/>
    </row>
    <row r="12" s="32" customFormat="1" customHeight="1" spans="1:14">
      <c r="A12" s="36"/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</row>
    <row r="13" s="32" customFormat="1" customHeight="1" spans="1:14">
      <c r="A13" s="36" t="s">
        <v>53</v>
      </c>
      <c r="B13" s="36" t="s">
        <v>54</v>
      </c>
      <c r="C13" s="36" t="s">
        <v>55</v>
      </c>
      <c r="D13" s="36" t="s">
        <v>56</v>
      </c>
      <c r="E13" s="36"/>
      <c r="F13" s="36"/>
      <c r="G13" s="36" t="s">
        <v>57</v>
      </c>
      <c r="H13" s="36" t="s">
        <v>58</v>
      </c>
      <c r="I13" s="36" t="s">
        <v>42</v>
      </c>
      <c r="J13" s="36"/>
      <c r="K13" s="36" t="s">
        <v>44</v>
      </c>
      <c r="L13" s="36"/>
      <c r="M13" s="36" t="s">
        <v>59</v>
      </c>
      <c r="N13" s="36"/>
    </row>
    <row r="14" s="32" customFormat="1" customHeight="1" spans="1:14">
      <c r="A14" s="36"/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</row>
    <row r="15" s="32" customFormat="1" customHeight="1" spans="1:14">
      <c r="A15" s="36"/>
      <c r="B15" s="36" t="s">
        <v>60</v>
      </c>
      <c r="C15" s="36" t="s">
        <v>61</v>
      </c>
      <c r="D15" s="39" t="s">
        <v>130</v>
      </c>
      <c r="E15" s="39"/>
      <c r="F15" s="39"/>
      <c r="G15" s="36">
        <v>255</v>
      </c>
      <c r="H15" s="36">
        <v>254</v>
      </c>
      <c r="I15" s="50">
        <v>15</v>
      </c>
      <c r="J15" s="51"/>
      <c r="K15" s="50">
        <v>13</v>
      </c>
      <c r="L15" s="51"/>
      <c r="M15" s="36"/>
      <c r="N15" s="36"/>
    </row>
    <row r="16" s="32" customFormat="1" customHeight="1" spans="1:14">
      <c r="A16" s="36"/>
      <c r="B16" s="36"/>
      <c r="C16" s="36"/>
      <c r="D16" s="39" t="s">
        <v>131</v>
      </c>
      <c r="E16" s="39"/>
      <c r="F16" s="39"/>
      <c r="G16" s="36">
        <v>255</v>
      </c>
      <c r="H16" s="36">
        <v>255</v>
      </c>
      <c r="I16" s="52"/>
      <c r="J16" s="53"/>
      <c r="K16" s="52"/>
      <c r="L16" s="53"/>
      <c r="M16" s="36"/>
      <c r="N16" s="36"/>
    </row>
    <row r="17" s="32" customFormat="1" customHeight="1" spans="1:14">
      <c r="A17" s="36"/>
      <c r="B17" s="36"/>
      <c r="C17" s="36" t="s">
        <v>66</v>
      </c>
      <c r="D17" s="39" t="s">
        <v>132</v>
      </c>
      <c r="E17" s="39"/>
      <c r="F17" s="39"/>
      <c r="G17" s="40">
        <v>1</v>
      </c>
      <c r="H17" s="40">
        <v>1</v>
      </c>
      <c r="I17" s="50">
        <v>15</v>
      </c>
      <c r="J17" s="51"/>
      <c r="K17" s="50">
        <v>15</v>
      </c>
      <c r="L17" s="51"/>
      <c r="M17" s="36"/>
      <c r="N17" s="36"/>
    </row>
    <row r="18" s="32" customFormat="1" customHeight="1" spans="1:14">
      <c r="A18" s="36"/>
      <c r="B18" s="36"/>
      <c r="C18" s="36"/>
      <c r="D18" s="41" t="s">
        <v>133</v>
      </c>
      <c r="E18" s="42"/>
      <c r="F18" s="43"/>
      <c r="G18" s="40" t="s">
        <v>80</v>
      </c>
      <c r="H18" s="40" t="s">
        <v>80</v>
      </c>
      <c r="I18" s="52"/>
      <c r="J18" s="53"/>
      <c r="K18" s="52"/>
      <c r="L18" s="53"/>
      <c r="M18" s="36"/>
      <c r="N18" s="36"/>
    </row>
    <row r="19" s="32" customFormat="1" customHeight="1" spans="1:14">
      <c r="A19" s="36"/>
      <c r="B19" s="36"/>
      <c r="C19" s="36" t="s">
        <v>69</v>
      </c>
      <c r="D19" s="39" t="s">
        <v>134</v>
      </c>
      <c r="E19" s="39"/>
      <c r="F19" s="39"/>
      <c r="G19" s="40">
        <v>1</v>
      </c>
      <c r="H19" s="40">
        <v>1</v>
      </c>
      <c r="I19" s="50">
        <v>10</v>
      </c>
      <c r="J19" s="51"/>
      <c r="K19" s="50">
        <v>10</v>
      </c>
      <c r="L19" s="51"/>
      <c r="M19" s="36"/>
      <c r="N19" s="36"/>
    </row>
    <row r="20" s="32" customFormat="1" ht="37" customHeight="1" spans="1:14">
      <c r="A20" s="36"/>
      <c r="B20" s="36"/>
      <c r="C20" s="36"/>
      <c r="D20" s="41" t="s">
        <v>122</v>
      </c>
      <c r="E20" s="42"/>
      <c r="F20" s="43"/>
      <c r="G20" s="36" t="s">
        <v>104</v>
      </c>
      <c r="H20" s="36" t="s">
        <v>104</v>
      </c>
      <c r="I20" s="52"/>
      <c r="J20" s="53"/>
      <c r="K20" s="52"/>
      <c r="L20" s="53"/>
      <c r="M20" s="36"/>
      <c r="N20" s="36"/>
    </row>
    <row r="21" s="32" customFormat="1" customHeight="1" spans="1:14">
      <c r="A21" s="36"/>
      <c r="B21" s="36"/>
      <c r="C21" s="36" t="s">
        <v>72</v>
      </c>
      <c r="D21" s="39" t="s">
        <v>135</v>
      </c>
      <c r="E21" s="39"/>
      <c r="F21" s="39"/>
      <c r="G21" s="36" t="s">
        <v>136</v>
      </c>
      <c r="H21" s="36" t="s">
        <v>136</v>
      </c>
      <c r="I21" s="50">
        <v>10</v>
      </c>
      <c r="J21" s="51"/>
      <c r="K21" s="50">
        <v>10</v>
      </c>
      <c r="L21" s="51"/>
      <c r="M21" s="36"/>
      <c r="N21" s="36"/>
    </row>
    <row r="22" s="32" customFormat="1" customHeight="1" spans="1:14">
      <c r="A22" s="36"/>
      <c r="B22" s="36"/>
      <c r="C22" s="36"/>
      <c r="D22" s="39" t="s">
        <v>137</v>
      </c>
      <c r="E22" s="39"/>
      <c r="F22" s="39"/>
      <c r="G22" s="36" t="s">
        <v>138</v>
      </c>
      <c r="H22" s="36" t="s">
        <v>139</v>
      </c>
      <c r="I22" s="52"/>
      <c r="J22" s="53"/>
      <c r="K22" s="52"/>
      <c r="L22" s="53"/>
      <c r="M22" s="36"/>
      <c r="N22" s="36"/>
    </row>
    <row r="23" s="32" customFormat="1" ht="45" customHeight="1" spans="1:14">
      <c r="A23" s="36"/>
      <c r="B23" s="36" t="s">
        <v>75</v>
      </c>
      <c r="C23" s="36" t="s">
        <v>76</v>
      </c>
      <c r="D23" s="39" t="s">
        <v>140</v>
      </c>
      <c r="E23" s="39"/>
      <c r="F23" s="39"/>
      <c r="G23" s="36" t="s">
        <v>108</v>
      </c>
      <c r="H23" s="36" t="s">
        <v>108</v>
      </c>
      <c r="I23" s="50">
        <v>40</v>
      </c>
      <c r="J23" s="51"/>
      <c r="K23" s="50">
        <v>38</v>
      </c>
      <c r="L23" s="51"/>
      <c r="M23" s="36"/>
      <c r="N23" s="36"/>
    </row>
    <row r="24" s="32" customFormat="1" ht="34" customHeight="1" spans="1:14">
      <c r="A24" s="36"/>
      <c r="B24" s="36"/>
      <c r="C24" s="36" t="s">
        <v>78</v>
      </c>
      <c r="D24" s="39" t="s">
        <v>141</v>
      </c>
      <c r="E24" s="39"/>
      <c r="F24" s="39"/>
      <c r="G24" s="40">
        <v>1</v>
      </c>
      <c r="H24" s="40">
        <v>0.95</v>
      </c>
      <c r="I24" s="54"/>
      <c r="J24" s="55"/>
      <c r="K24" s="54"/>
      <c r="L24" s="55"/>
      <c r="M24" s="36"/>
      <c r="N24" s="36"/>
    </row>
    <row r="25" s="32" customFormat="1" ht="33" customHeight="1" spans="1:14">
      <c r="A25" s="36"/>
      <c r="B25" s="36"/>
      <c r="C25" s="36" t="s">
        <v>84</v>
      </c>
      <c r="D25" s="39" t="s">
        <v>142</v>
      </c>
      <c r="E25" s="39"/>
      <c r="F25" s="39"/>
      <c r="G25" s="36" t="s">
        <v>143</v>
      </c>
      <c r="H25" s="36" t="s">
        <v>143</v>
      </c>
      <c r="I25" s="54"/>
      <c r="J25" s="55"/>
      <c r="K25" s="54"/>
      <c r="L25" s="55"/>
      <c r="M25" s="36"/>
      <c r="N25" s="36"/>
    </row>
    <row r="26" s="32" customFormat="1" ht="36" customHeight="1" spans="1:14">
      <c r="A26" s="36"/>
      <c r="B26" s="36"/>
      <c r="C26" s="36" t="s">
        <v>87</v>
      </c>
      <c r="D26" s="39" t="s">
        <v>144</v>
      </c>
      <c r="E26" s="39"/>
      <c r="F26" s="39"/>
      <c r="G26" s="36" t="s">
        <v>145</v>
      </c>
      <c r="H26" s="36" t="s">
        <v>145</v>
      </c>
      <c r="I26" s="54"/>
      <c r="J26" s="55"/>
      <c r="K26" s="52"/>
      <c r="L26" s="53"/>
      <c r="M26" s="36"/>
      <c r="N26" s="36"/>
    </row>
    <row r="27" s="32" customFormat="1" ht="46" customHeight="1" spans="1:14">
      <c r="A27" s="36"/>
      <c r="B27" s="36" t="s">
        <v>90</v>
      </c>
      <c r="C27" s="36" t="s">
        <v>91</v>
      </c>
      <c r="D27" s="39" t="s">
        <v>146</v>
      </c>
      <c r="E27" s="39"/>
      <c r="F27" s="39"/>
      <c r="G27" s="40">
        <v>1</v>
      </c>
      <c r="H27" s="40">
        <v>0.9</v>
      </c>
      <c r="I27" s="36">
        <v>10</v>
      </c>
      <c r="J27" s="36"/>
      <c r="K27" s="36">
        <v>9</v>
      </c>
      <c r="L27" s="36"/>
      <c r="M27" s="36"/>
      <c r="N27" s="36"/>
    </row>
    <row r="28" s="32" customFormat="1" customHeight="1" spans="1:14">
      <c r="A28" s="44" t="s">
        <v>93</v>
      </c>
      <c r="B28" s="44"/>
      <c r="C28" s="44"/>
      <c r="D28" s="44"/>
      <c r="E28" s="44"/>
      <c r="F28" s="44"/>
      <c r="G28" s="44"/>
      <c r="H28" s="44"/>
      <c r="I28" s="44">
        <f>SUM(I15:I27)</f>
        <v>100</v>
      </c>
      <c r="J28" s="44"/>
      <c r="K28" s="44">
        <f>SUM(K15:K27)</f>
        <v>95</v>
      </c>
      <c r="L28" s="44"/>
      <c r="M28" s="36"/>
      <c r="N28" s="36"/>
    </row>
    <row r="29" s="32" customFormat="1" customHeight="1" spans="1:14">
      <c r="A29" s="45" t="s">
        <v>94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</row>
    <row r="30" s="32" customFormat="1" ht="49" customHeight="1" spans="1:14">
      <c r="A30" s="46" t="s">
        <v>95</v>
      </c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</row>
    <row r="31" s="32" customFormat="1" ht="49" customHeight="1" spans="1:14">
      <c r="A31" s="47" t="s">
        <v>147</v>
      </c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</row>
    <row r="32" s="32" customFormat="1" ht="49" customHeight="1" spans="1:14">
      <c r="A32" s="47" t="s">
        <v>97</v>
      </c>
      <c r="B32" s="47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</row>
    <row r="33" s="32" customFormat="1" ht="49" customHeight="1" spans="1:14">
      <c r="A33" s="48" t="s">
        <v>98</v>
      </c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56"/>
      <c r="M33" s="56"/>
      <c r="N33" s="56"/>
    </row>
  </sheetData>
  <mergeCells count="101">
    <mergeCell ref="A2:N2"/>
    <mergeCell ref="A3:N3"/>
    <mergeCell ref="A4:B4"/>
    <mergeCell ref="C4:N4"/>
    <mergeCell ref="A5:B5"/>
    <mergeCell ref="C5:G5"/>
    <mergeCell ref="H5:I5"/>
    <mergeCell ref="J5:N5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B11:G11"/>
    <mergeCell ref="H11:N11"/>
    <mergeCell ref="B12:G12"/>
    <mergeCell ref="H12:N12"/>
    <mergeCell ref="D15:F15"/>
    <mergeCell ref="M15:N15"/>
    <mergeCell ref="D16:F16"/>
    <mergeCell ref="M16:N16"/>
    <mergeCell ref="D17:F17"/>
    <mergeCell ref="M17:N17"/>
    <mergeCell ref="D18:F18"/>
    <mergeCell ref="M18:N18"/>
    <mergeCell ref="D19:F19"/>
    <mergeCell ref="M19:N19"/>
    <mergeCell ref="D20:F20"/>
    <mergeCell ref="M20:N20"/>
    <mergeCell ref="D21:F21"/>
    <mergeCell ref="M21:N21"/>
    <mergeCell ref="D22:F22"/>
    <mergeCell ref="M22:N22"/>
    <mergeCell ref="D23:F23"/>
    <mergeCell ref="M23:N23"/>
    <mergeCell ref="D24:F24"/>
    <mergeCell ref="M24:N24"/>
    <mergeCell ref="D25:F25"/>
    <mergeCell ref="M25:N25"/>
    <mergeCell ref="D26:F26"/>
    <mergeCell ref="M26:N26"/>
    <mergeCell ref="D27:F27"/>
    <mergeCell ref="I27:J27"/>
    <mergeCell ref="K27:L27"/>
    <mergeCell ref="M27:N27"/>
    <mergeCell ref="A28:H28"/>
    <mergeCell ref="I28:J28"/>
    <mergeCell ref="K28:L28"/>
    <mergeCell ref="M28:N28"/>
    <mergeCell ref="A29:N29"/>
    <mergeCell ref="A30:N30"/>
    <mergeCell ref="A31:N31"/>
    <mergeCell ref="A32:N32"/>
    <mergeCell ref="A33:K33"/>
    <mergeCell ref="A11:A12"/>
    <mergeCell ref="A13:A27"/>
    <mergeCell ref="B13:B14"/>
    <mergeCell ref="B15:B22"/>
    <mergeCell ref="B23:B26"/>
    <mergeCell ref="C13:C14"/>
    <mergeCell ref="C15:C16"/>
    <mergeCell ref="C17:C18"/>
    <mergeCell ref="C19:C20"/>
    <mergeCell ref="C21:C22"/>
    <mergeCell ref="G13:G14"/>
    <mergeCell ref="H13:H14"/>
    <mergeCell ref="A6:B10"/>
    <mergeCell ref="D13:F14"/>
    <mergeCell ref="I13:J14"/>
    <mergeCell ref="K13:L14"/>
    <mergeCell ref="M13:N14"/>
    <mergeCell ref="I15:J16"/>
    <mergeCell ref="K15:L16"/>
    <mergeCell ref="I17:J18"/>
    <mergeCell ref="K17:L18"/>
    <mergeCell ref="I19:J20"/>
    <mergeCell ref="K19:L20"/>
    <mergeCell ref="I21:J22"/>
    <mergeCell ref="K21:L22"/>
    <mergeCell ref="I23:J26"/>
    <mergeCell ref="K23:L26"/>
  </mergeCells>
  <pageMargins left="0.751388888888889" right="0.751388888888889" top="1" bottom="1" header="0.5" footer="0.5"/>
  <pageSetup paperSize="9" scale="61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34"/>
  <sheetViews>
    <sheetView workbookViewId="0">
      <selection activeCell="A1" sqref="$A1:$XFD1048576"/>
    </sheetView>
  </sheetViews>
  <sheetFormatPr defaultColWidth="8.875" defaultRowHeight="13.5"/>
  <cols>
    <col min="1" max="1" width="7.75" style="1" customWidth="1"/>
    <col min="2" max="2" width="10.625" style="1" customWidth="1"/>
    <col min="3" max="3" width="11.375" style="1" customWidth="1"/>
    <col min="4" max="4" width="12.125" style="1" customWidth="1"/>
    <col min="5" max="5" width="13.75" style="1" customWidth="1"/>
    <col min="6" max="6" width="8.875" style="1"/>
    <col min="7" max="8" width="15.5" style="1" customWidth="1"/>
    <col min="9" max="16384" width="8.875" style="1"/>
  </cols>
  <sheetData>
    <row r="1" s="1" customFormat="1" ht="20.25" spans="1:1">
      <c r="A1" s="2" t="s">
        <v>0</v>
      </c>
    </row>
    <row r="2" s="1" customFormat="1" ht="20.45" customHeight="1" spans="1:14">
      <c r="A2" s="3" t="s">
        <v>32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="1" customFormat="1" spans="1:14">
      <c r="A3" s="4" t="s">
        <v>33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="1" customFormat="1" ht="18" customHeight="1" spans="1:14">
      <c r="A4" s="5" t="s">
        <v>34</v>
      </c>
      <c r="B4" s="5"/>
      <c r="C4" s="5" t="s">
        <v>23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="1" customFormat="1" ht="18" customHeight="1" spans="1:14">
      <c r="A5" s="5" t="s">
        <v>36</v>
      </c>
      <c r="B5" s="5"/>
      <c r="C5" s="5"/>
      <c r="D5" s="5"/>
      <c r="E5" s="5"/>
      <c r="F5" s="5"/>
      <c r="G5" s="5"/>
      <c r="H5" s="5" t="s">
        <v>37</v>
      </c>
      <c r="I5" s="5"/>
      <c r="J5" s="5" t="s">
        <v>17</v>
      </c>
      <c r="K5" s="5"/>
      <c r="L5" s="5"/>
      <c r="M5" s="5"/>
      <c r="N5" s="5"/>
    </row>
    <row r="6" s="1" customFormat="1" ht="18" customHeight="1" spans="1:14">
      <c r="A6" s="5" t="s">
        <v>38</v>
      </c>
      <c r="B6" s="5"/>
      <c r="C6" s="5"/>
      <c r="D6" s="5"/>
      <c r="E6" s="5" t="s">
        <v>39</v>
      </c>
      <c r="F6" s="5" t="s">
        <v>40</v>
      </c>
      <c r="G6" s="5"/>
      <c r="H6" s="5" t="s">
        <v>41</v>
      </c>
      <c r="I6" s="5"/>
      <c r="J6" s="5" t="s">
        <v>42</v>
      </c>
      <c r="K6" s="5"/>
      <c r="L6" s="5" t="s">
        <v>43</v>
      </c>
      <c r="M6" s="5"/>
      <c r="N6" s="5" t="s">
        <v>44</v>
      </c>
    </row>
    <row r="7" s="1" customFormat="1" ht="18" customHeight="1" spans="1:14">
      <c r="A7" s="5"/>
      <c r="B7" s="5"/>
      <c r="C7" s="6" t="s">
        <v>45</v>
      </c>
      <c r="D7" s="6"/>
      <c r="E7" s="7">
        <v>566</v>
      </c>
      <c r="F7" s="5">
        <v>566</v>
      </c>
      <c r="G7" s="5"/>
      <c r="H7" s="5">
        <v>470.5</v>
      </c>
      <c r="I7" s="5"/>
      <c r="J7" s="5">
        <v>10</v>
      </c>
      <c r="K7" s="5"/>
      <c r="L7" s="9">
        <v>0.831</v>
      </c>
      <c r="M7" s="5"/>
      <c r="N7" s="5">
        <v>8</v>
      </c>
    </row>
    <row r="8" s="1" customFormat="1" ht="18" customHeight="1" spans="1:14">
      <c r="A8" s="5"/>
      <c r="B8" s="5"/>
      <c r="C8" s="5" t="s">
        <v>46</v>
      </c>
      <c r="D8" s="5"/>
      <c r="E8" s="7">
        <v>566</v>
      </c>
      <c r="F8" s="5">
        <v>566</v>
      </c>
      <c r="G8" s="5"/>
      <c r="H8" s="5">
        <v>470.5</v>
      </c>
      <c r="I8" s="5"/>
      <c r="J8" s="5">
        <v>10</v>
      </c>
      <c r="K8" s="5"/>
      <c r="L8" s="9">
        <v>0.831</v>
      </c>
      <c r="M8" s="5"/>
      <c r="N8" s="5">
        <v>8</v>
      </c>
    </row>
    <row r="9" s="1" customFormat="1" ht="18" customHeight="1" spans="1:14">
      <c r="A9" s="5"/>
      <c r="B9" s="5"/>
      <c r="C9" s="5" t="s">
        <v>47</v>
      </c>
      <c r="D9" s="5"/>
      <c r="E9" s="5"/>
      <c r="F9" s="5"/>
      <c r="G9" s="5"/>
      <c r="H9" s="5"/>
      <c r="I9" s="5"/>
      <c r="J9" s="5" t="s">
        <v>48</v>
      </c>
      <c r="K9" s="5"/>
      <c r="L9" s="5"/>
      <c r="M9" s="5"/>
      <c r="N9" s="5" t="s">
        <v>48</v>
      </c>
    </row>
    <row r="10" s="1" customFormat="1" ht="18" customHeight="1" spans="1:14">
      <c r="A10" s="5"/>
      <c r="B10" s="5"/>
      <c r="C10" s="5" t="s">
        <v>49</v>
      </c>
      <c r="D10" s="5"/>
      <c r="E10" s="5"/>
      <c r="F10" s="5"/>
      <c r="G10" s="5"/>
      <c r="H10" s="5"/>
      <c r="I10" s="5"/>
      <c r="J10" s="5" t="s">
        <v>48</v>
      </c>
      <c r="K10" s="5"/>
      <c r="L10" s="5"/>
      <c r="M10" s="5"/>
      <c r="N10" s="5" t="s">
        <v>48</v>
      </c>
    </row>
    <row r="11" s="1" customFormat="1" ht="18" customHeight="1" spans="1:14">
      <c r="A11" s="5" t="s">
        <v>50</v>
      </c>
      <c r="B11" s="5" t="s">
        <v>51</v>
      </c>
      <c r="C11" s="5"/>
      <c r="D11" s="5"/>
      <c r="E11" s="5"/>
      <c r="F11" s="5"/>
      <c r="G11" s="5"/>
      <c r="H11" s="5" t="s">
        <v>52</v>
      </c>
      <c r="I11" s="5"/>
      <c r="J11" s="5"/>
      <c r="K11" s="5"/>
      <c r="L11" s="5"/>
      <c r="M11" s="5"/>
      <c r="N11" s="5"/>
    </row>
    <row r="12" s="1" customFormat="1" ht="31.15" customHeight="1" spans="1:14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</row>
    <row r="13" s="1" customFormat="1" spans="1:14">
      <c r="A13" s="5" t="s">
        <v>53</v>
      </c>
      <c r="B13" s="5" t="s">
        <v>54</v>
      </c>
      <c r="C13" s="5" t="s">
        <v>55</v>
      </c>
      <c r="D13" s="5" t="s">
        <v>56</v>
      </c>
      <c r="E13" s="5"/>
      <c r="F13" s="5"/>
      <c r="G13" s="5" t="s">
        <v>57</v>
      </c>
      <c r="H13" s="5" t="s">
        <v>58</v>
      </c>
      <c r="I13" s="5" t="s">
        <v>42</v>
      </c>
      <c r="J13" s="5"/>
      <c r="K13" s="5" t="s">
        <v>44</v>
      </c>
      <c r="L13" s="5"/>
      <c r="M13" s="5" t="s">
        <v>59</v>
      </c>
      <c r="N13" s="5"/>
    </row>
    <row r="14" s="1" customFormat="1" ht="18" customHeight="1" spans="1:14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</row>
    <row r="15" s="1" customFormat="1" ht="21" customHeight="1" spans="1:14">
      <c r="A15" s="5"/>
      <c r="B15" s="5" t="s">
        <v>60</v>
      </c>
      <c r="C15" s="5" t="s">
        <v>61</v>
      </c>
      <c r="D15" s="8" t="s">
        <v>148</v>
      </c>
      <c r="E15" s="8"/>
      <c r="F15" s="8"/>
      <c r="G15" s="27" t="s">
        <v>149</v>
      </c>
      <c r="H15" s="27" t="s">
        <v>149</v>
      </c>
      <c r="I15" s="20">
        <v>10</v>
      </c>
      <c r="J15" s="21"/>
      <c r="K15" s="20">
        <v>8</v>
      </c>
      <c r="L15" s="21"/>
      <c r="M15" s="5"/>
      <c r="N15" s="5"/>
    </row>
    <row r="16" s="1" customFormat="1" ht="21" customHeight="1" spans="1:14">
      <c r="A16" s="5"/>
      <c r="B16" s="5"/>
      <c r="C16" s="5"/>
      <c r="D16" s="8" t="s">
        <v>150</v>
      </c>
      <c r="E16" s="8"/>
      <c r="F16" s="8"/>
      <c r="G16" s="27" t="s">
        <v>151</v>
      </c>
      <c r="H16" s="27" t="s">
        <v>152</v>
      </c>
      <c r="I16" s="22"/>
      <c r="J16" s="23"/>
      <c r="K16" s="22"/>
      <c r="L16" s="23"/>
      <c r="M16" s="5"/>
      <c r="N16" s="5"/>
    </row>
    <row r="17" s="1" customFormat="1" ht="21" customHeight="1" spans="1:14">
      <c r="A17" s="5"/>
      <c r="B17" s="5"/>
      <c r="C17" s="5" t="s">
        <v>66</v>
      </c>
      <c r="D17" s="8" t="s">
        <v>153</v>
      </c>
      <c r="E17" s="8"/>
      <c r="F17" s="8"/>
      <c r="G17" s="9">
        <v>0.9</v>
      </c>
      <c r="H17" s="9">
        <v>0.95</v>
      </c>
      <c r="I17" s="20">
        <v>10</v>
      </c>
      <c r="J17" s="21"/>
      <c r="K17" s="20">
        <v>9</v>
      </c>
      <c r="L17" s="21"/>
      <c r="M17" s="5"/>
      <c r="N17" s="5"/>
    </row>
    <row r="18" s="1" customFormat="1" ht="51" customHeight="1" spans="1:14">
      <c r="A18" s="5"/>
      <c r="B18" s="5"/>
      <c r="C18" s="5"/>
      <c r="D18" s="10" t="s">
        <v>154</v>
      </c>
      <c r="E18" s="11"/>
      <c r="F18" s="12"/>
      <c r="G18" s="9" t="s">
        <v>155</v>
      </c>
      <c r="H18" s="9" t="s">
        <v>156</v>
      </c>
      <c r="I18" s="22"/>
      <c r="J18" s="23"/>
      <c r="K18" s="22"/>
      <c r="L18" s="23"/>
      <c r="M18" s="5"/>
      <c r="N18" s="5"/>
    </row>
    <row r="19" s="1" customFormat="1" ht="23" customHeight="1" spans="1:14">
      <c r="A19" s="5"/>
      <c r="B19" s="5"/>
      <c r="C19" s="5" t="s">
        <v>69</v>
      </c>
      <c r="D19" s="10" t="s">
        <v>157</v>
      </c>
      <c r="E19" s="11"/>
      <c r="F19" s="12"/>
      <c r="G19" s="28" t="s">
        <v>158</v>
      </c>
      <c r="H19" s="28" t="s">
        <v>158</v>
      </c>
      <c r="I19" s="20">
        <v>10</v>
      </c>
      <c r="J19" s="21"/>
      <c r="K19" s="20">
        <v>10</v>
      </c>
      <c r="L19" s="21"/>
      <c r="M19" s="5"/>
      <c r="N19" s="5"/>
    </row>
    <row r="20" s="1" customFormat="1" ht="23" customHeight="1" spans="1:14">
      <c r="A20" s="5"/>
      <c r="B20" s="5"/>
      <c r="C20" s="5"/>
      <c r="D20" s="10" t="s">
        <v>159</v>
      </c>
      <c r="E20" s="11"/>
      <c r="F20" s="12"/>
      <c r="G20" s="29" t="s">
        <v>160</v>
      </c>
      <c r="H20" s="29" t="s">
        <v>160</v>
      </c>
      <c r="I20" s="30"/>
      <c r="J20" s="31"/>
      <c r="K20" s="30"/>
      <c r="L20" s="31"/>
      <c r="M20" s="5"/>
      <c r="N20" s="5"/>
    </row>
    <row r="21" s="1" customFormat="1" ht="31" customHeight="1" spans="1:14">
      <c r="A21" s="5"/>
      <c r="B21" s="5"/>
      <c r="C21" s="5"/>
      <c r="D21" s="10" t="s">
        <v>161</v>
      </c>
      <c r="E21" s="11"/>
      <c r="F21" s="12"/>
      <c r="G21" s="5" t="s">
        <v>104</v>
      </c>
      <c r="H21" s="5" t="s">
        <v>104</v>
      </c>
      <c r="I21" s="22"/>
      <c r="J21" s="23"/>
      <c r="K21" s="22"/>
      <c r="L21" s="23"/>
      <c r="M21" s="5"/>
      <c r="N21" s="5"/>
    </row>
    <row r="22" s="1" customFormat="1" ht="26" customHeight="1" spans="1:14">
      <c r="A22" s="5"/>
      <c r="B22" s="5"/>
      <c r="C22" s="5" t="s">
        <v>72</v>
      </c>
      <c r="D22" s="8" t="s">
        <v>162</v>
      </c>
      <c r="E22" s="8"/>
      <c r="F22" s="8"/>
      <c r="G22" s="5">
        <v>566</v>
      </c>
      <c r="H22" s="5" t="s">
        <v>152</v>
      </c>
      <c r="I22" s="5">
        <v>10</v>
      </c>
      <c r="J22" s="5"/>
      <c r="K22" s="5">
        <v>8</v>
      </c>
      <c r="L22" s="5"/>
      <c r="M22" s="5"/>
      <c r="N22" s="5"/>
    </row>
    <row r="23" s="1" customFormat="1" ht="36" customHeight="1" spans="1:14">
      <c r="A23" s="5"/>
      <c r="B23" s="5" t="s">
        <v>75</v>
      </c>
      <c r="C23" s="5" t="s">
        <v>76</v>
      </c>
      <c r="D23" s="8" t="s">
        <v>77</v>
      </c>
      <c r="E23" s="8"/>
      <c r="F23" s="8"/>
      <c r="G23" s="5" t="s">
        <v>163</v>
      </c>
      <c r="H23" s="5" t="s">
        <v>163</v>
      </c>
      <c r="I23" s="5">
        <v>10</v>
      </c>
      <c r="J23" s="5"/>
      <c r="K23" s="5">
        <v>10</v>
      </c>
      <c r="L23" s="5"/>
      <c r="M23" s="5"/>
      <c r="N23" s="5"/>
    </row>
    <row r="24" s="1" customFormat="1" ht="39" customHeight="1" spans="1:14">
      <c r="A24" s="5"/>
      <c r="B24" s="5"/>
      <c r="C24" s="5" t="s">
        <v>78</v>
      </c>
      <c r="D24" s="8" t="s">
        <v>164</v>
      </c>
      <c r="E24" s="8"/>
      <c r="F24" s="8"/>
      <c r="G24" s="5" t="s">
        <v>80</v>
      </c>
      <c r="H24" s="5" t="s">
        <v>80</v>
      </c>
      <c r="I24" s="5">
        <v>10</v>
      </c>
      <c r="J24" s="5"/>
      <c r="K24" s="5">
        <v>9</v>
      </c>
      <c r="L24" s="5"/>
      <c r="M24" s="5"/>
      <c r="N24" s="5"/>
    </row>
    <row r="25" s="1" customFormat="1" ht="49" customHeight="1" spans="1:14">
      <c r="A25" s="5"/>
      <c r="B25" s="5"/>
      <c r="C25" s="5" t="s">
        <v>84</v>
      </c>
      <c r="D25" s="8" t="s">
        <v>165</v>
      </c>
      <c r="E25" s="8"/>
      <c r="F25" s="8"/>
      <c r="G25" s="5" t="s">
        <v>113</v>
      </c>
      <c r="H25" s="5" t="s">
        <v>166</v>
      </c>
      <c r="I25" s="5">
        <v>10</v>
      </c>
      <c r="J25" s="5"/>
      <c r="K25" s="5">
        <v>9</v>
      </c>
      <c r="L25" s="5"/>
      <c r="M25" s="5"/>
      <c r="N25" s="5"/>
    </row>
    <row r="26" s="1" customFormat="1" ht="28.5" spans="1:14">
      <c r="A26" s="5"/>
      <c r="B26" s="5"/>
      <c r="C26" s="5" t="s">
        <v>87</v>
      </c>
      <c r="D26" s="8" t="s">
        <v>167</v>
      </c>
      <c r="E26" s="8"/>
      <c r="F26" s="8"/>
      <c r="G26" s="5" t="s">
        <v>89</v>
      </c>
      <c r="H26" s="5" t="s">
        <v>89</v>
      </c>
      <c r="I26" s="5">
        <v>10</v>
      </c>
      <c r="J26" s="5"/>
      <c r="K26" s="5">
        <v>10</v>
      </c>
      <c r="L26" s="5"/>
      <c r="M26" s="5"/>
      <c r="N26" s="5"/>
    </row>
    <row r="27" s="1" customFormat="1" ht="20" customHeight="1" spans="1:14">
      <c r="A27" s="5"/>
      <c r="B27" s="5" t="s">
        <v>90</v>
      </c>
      <c r="C27" s="5" t="s">
        <v>91</v>
      </c>
      <c r="D27" s="8" t="s">
        <v>168</v>
      </c>
      <c r="E27" s="8"/>
      <c r="F27" s="8"/>
      <c r="G27" s="13">
        <v>0.95</v>
      </c>
      <c r="H27" s="13">
        <v>0.95</v>
      </c>
      <c r="I27" s="20">
        <v>20</v>
      </c>
      <c r="J27" s="21"/>
      <c r="K27" s="20">
        <v>18</v>
      </c>
      <c r="L27" s="21"/>
      <c r="M27" s="5"/>
      <c r="N27" s="5"/>
    </row>
    <row r="28" s="1" customFormat="1" ht="28" customHeight="1" spans="1:14">
      <c r="A28" s="5"/>
      <c r="B28" s="5"/>
      <c r="C28" s="5"/>
      <c r="D28" s="8" t="s">
        <v>169</v>
      </c>
      <c r="E28" s="8"/>
      <c r="F28" s="8"/>
      <c r="G28" s="13">
        <v>0.9</v>
      </c>
      <c r="H28" s="13">
        <v>0.9</v>
      </c>
      <c r="I28" s="22"/>
      <c r="J28" s="23"/>
      <c r="K28" s="22"/>
      <c r="L28" s="23"/>
      <c r="M28" s="5"/>
      <c r="N28" s="5"/>
    </row>
    <row r="29" s="1" customFormat="1" ht="33" customHeight="1" spans="1:14">
      <c r="A29" s="14" t="s">
        <v>93</v>
      </c>
      <c r="B29" s="14"/>
      <c r="C29" s="14"/>
      <c r="D29" s="14"/>
      <c r="E29" s="14"/>
      <c r="F29" s="14"/>
      <c r="G29" s="14"/>
      <c r="H29" s="14"/>
      <c r="I29" s="14">
        <f>SUM(I15:J28)</f>
        <v>100</v>
      </c>
      <c r="J29" s="14"/>
      <c r="K29" s="14">
        <f>SUM(K15:L28)</f>
        <v>91</v>
      </c>
      <c r="L29" s="14"/>
      <c r="M29" s="5"/>
      <c r="N29" s="5"/>
    </row>
    <row r="30" s="1" customFormat="1" ht="18.95" customHeight="1" spans="1:14">
      <c r="A30" s="15" t="s">
        <v>94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</row>
    <row r="31" s="1" customFormat="1" ht="23.25" customHeight="1" spans="1:14">
      <c r="A31" s="16" t="s">
        <v>95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</row>
    <row r="32" s="1" customFormat="1" ht="35" customHeight="1" spans="1:14">
      <c r="A32" s="17" t="s">
        <v>96</v>
      </c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</row>
    <row r="33" s="1" customFormat="1" ht="45" customHeight="1" spans="1:14">
      <c r="A33" s="17" t="s">
        <v>97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</row>
    <row r="34" s="1" customFormat="1" ht="21" customHeight="1" spans="1:14">
      <c r="A34" s="18" t="s">
        <v>98</v>
      </c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25"/>
      <c r="M34" s="25"/>
      <c r="N34" s="25"/>
    </row>
  </sheetData>
  <mergeCells count="110">
    <mergeCell ref="A2:N2"/>
    <mergeCell ref="A3:N3"/>
    <mergeCell ref="A4:B4"/>
    <mergeCell ref="C4:N4"/>
    <mergeCell ref="A5:B5"/>
    <mergeCell ref="C5:G5"/>
    <mergeCell ref="H5:I5"/>
    <mergeCell ref="J5:N5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B11:G11"/>
    <mergeCell ref="H11:N11"/>
    <mergeCell ref="B12:G12"/>
    <mergeCell ref="H12:N12"/>
    <mergeCell ref="D15:F15"/>
    <mergeCell ref="M15:N15"/>
    <mergeCell ref="D16:F16"/>
    <mergeCell ref="M16:N16"/>
    <mergeCell ref="D17:F17"/>
    <mergeCell ref="M17:N17"/>
    <mergeCell ref="D18:F18"/>
    <mergeCell ref="M18:N18"/>
    <mergeCell ref="D19:F19"/>
    <mergeCell ref="M19:N19"/>
    <mergeCell ref="D20:F20"/>
    <mergeCell ref="M20:N20"/>
    <mergeCell ref="D21:F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M27:N27"/>
    <mergeCell ref="D28:F28"/>
    <mergeCell ref="M28:N28"/>
    <mergeCell ref="A29:H29"/>
    <mergeCell ref="I29:J29"/>
    <mergeCell ref="K29:L29"/>
    <mergeCell ref="M29:N29"/>
    <mergeCell ref="A30:N30"/>
    <mergeCell ref="A31:N31"/>
    <mergeCell ref="A32:N32"/>
    <mergeCell ref="A33:N33"/>
    <mergeCell ref="A34:K34"/>
    <mergeCell ref="A11:A12"/>
    <mergeCell ref="A13:A28"/>
    <mergeCell ref="B13:B14"/>
    <mergeCell ref="B15:B22"/>
    <mergeCell ref="B23:B26"/>
    <mergeCell ref="B27:B28"/>
    <mergeCell ref="C13:C14"/>
    <mergeCell ref="C15:C16"/>
    <mergeCell ref="C17:C18"/>
    <mergeCell ref="C19:C21"/>
    <mergeCell ref="C27:C28"/>
    <mergeCell ref="G13:G14"/>
    <mergeCell ref="H13:H14"/>
    <mergeCell ref="A6:B10"/>
    <mergeCell ref="D13:F14"/>
    <mergeCell ref="I13:J14"/>
    <mergeCell ref="K13:L14"/>
    <mergeCell ref="M13:N14"/>
    <mergeCell ref="I15:J16"/>
    <mergeCell ref="K15:L16"/>
    <mergeCell ref="I17:J18"/>
    <mergeCell ref="K17:L18"/>
    <mergeCell ref="I19:J21"/>
    <mergeCell ref="K19:L21"/>
    <mergeCell ref="I27:J28"/>
    <mergeCell ref="K27:L28"/>
  </mergeCells>
  <pageMargins left="0.751388888888889" right="0.751388888888889" top="1" bottom="1" header="0.5" footer="0.5"/>
  <pageSetup paperSize="9" scale="59" orientation="portrait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34"/>
  <sheetViews>
    <sheetView topLeftCell="A3" workbookViewId="0">
      <selection activeCell="H12" sqref="H12:N12"/>
    </sheetView>
  </sheetViews>
  <sheetFormatPr defaultColWidth="8.875" defaultRowHeight="13.5"/>
  <cols>
    <col min="1" max="1" width="7.75" style="1" customWidth="1"/>
    <col min="2" max="2" width="10.625" style="1" customWidth="1"/>
    <col min="3" max="3" width="11.375" style="1" customWidth="1"/>
    <col min="4" max="4" width="12.125" style="1" customWidth="1"/>
    <col min="5" max="5" width="13.75" style="1" customWidth="1"/>
    <col min="6" max="6" width="8.875" style="1"/>
    <col min="7" max="7" width="12.75" style="1" customWidth="1"/>
    <col min="8" max="8" width="13.375" style="1" customWidth="1"/>
    <col min="9" max="16384" width="8.875" style="1"/>
  </cols>
  <sheetData>
    <row r="1" s="1" customFormat="1" ht="20.25" spans="1:1">
      <c r="A1" s="2" t="s">
        <v>0</v>
      </c>
    </row>
    <row r="2" s="1" customFormat="1" ht="20.45" customHeight="1" spans="1:14">
      <c r="A2" s="3" t="s">
        <v>32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="1" customFormat="1" spans="1:14">
      <c r="A3" s="4" t="s">
        <v>33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="1" customFormat="1" ht="14.25" spans="1:14">
      <c r="A4" s="5" t="s">
        <v>34</v>
      </c>
      <c r="B4" s="5"/>
      <c r="C4" s="5" t="s">
        <v>24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="1" customFormat="1" ht="14.25" spans="1:14">
      <c r="A5" s="5" t="s">
        <v>36</v>
      </c>
      <c r="B5" s="5"/>
      <c r="C5" s="5"/>
      <c r="D5" s="5"/>
      <c r="E5" s="5"/>
      <c r="F5" s="5"/>
      <c r="G5" s="5"/>
      <c r="H5" s="5" t="s">
        <v>37</v>
      </c>
      <c r="I5" s="5"/>
      <c r="J5" s="5" t="s">
        <v>17</v>
      </c>
      <c r="K5" s="5"/>
      <c r="L5" s="5"/>
      <c r="M5" s="5"/>
      <c r="N5" s="5"/>
    </row>
    <row r="6" s="1" customFormat="1" ht="14.25" spans="1:14">
      <c r="A6" s="5" t="s">
        <v>38</v>
      </c>
      <c r="B6" s="5"/>
      <c r="C6" s="5"/>
      <c r="D6" s="5"/>
      <c r="E6" s="5" t="s">
        <v>39</v>
      </c>
      <c r="F6" s="5" t="s">
        <v>40</v>
      </c>
      <c r="G6" s="5"/>
      <c r="H6" s="5" t="s">
        <v>41</v>
      </c>
      <c r="I6" s="5"/>
      <c r="J6" s="5" t="s">
        <v>42</v>
      </c>
      <c r="K6" s="5"/>
      <c r="L6" s="5" t="s">
        <v>43</v>
      </c>
      <c r="M6" s="5"/>
      <c r="N6" s="5" t="s">
        <v>44</v>
      </c>
    </row>
    <row r="7" s="1" customFormat="1" ht="20.25" spans="1:14">
      <c r="A7" s="5"/>
      <c r="B7" s="5"/>
      <c r="C7" s="6" t="s">
        <v>45</v>
      </c>
      <c r="D7" s="6"/>
      <c r="E7" s="7">
        <v>56</v>
      </c>
      <c r="F7" s="5">
        <v>56</v>
      </c>
      <c r="G7" s="5"/>
      <c r="H7" s="5">
        <v>53</v>
      </c>
      <c r="I7" s="5"/>
      <c r="J7" s="5">
        <v>9.5</v>
      </c>
      <c r="K7" s="5"/>
      <c r="L7" s="9">
        <v>0.95</v>
      </c>
      <c r="M7" s="5"/>
      <c r="N7" s="5">
        <v>9.5</v>
      </c>
    </row>
    <row r="8" s="1" customFormat="1" ht="20.25" spans="1:14">
      <c r="A8" s="5"/>
      <c r="B8" s="5"/>
      <c r="C8" s="5" t="s">
        <v>46</v>
      </c>
      <c r="D8" s="5"/>
      <c r="E8" s="7">
        <v>56</v>
      </c>
      <c r="F8" s="5">
        <v>56</v>
      </c>
      <c r="G8" s="5"/>
      <c r="H8" s="5">
        <v>53</v>
      </c>
      <c r="I8" s="5"/>
      <c r="J8" s="5">
        <v>9.5</v>
      </c>
      <c r="K8" s="5"/>
      <c r="L8" s="9">
        <v>0.95</v>
      </c>
      <c r="M8" s="5"/>
      <c r="N8" s="5">
        <v>9.5</v>
      </c>
    </row>
    <row r="9" s="1" customFormat="1" ht="14.25" spans="1:14">
      <c r="A9" s="5"/>
      <c r="B9" s="5"/>
      <c r="C9" s="5" t="s">
        <v>47</v>
      </c>
      <c r="D9" s="5"/>
      <c r="E9" s="5"/>
      <c r="F9" s="5"/>
      <c r="G9" s="5"/>
      <c r="H9" s="5"/>
      <c r="I9" s="5"/>
      <c r="J9" s="5" t="s">
        <v>48</v>
      </c>
      <c r="K9" s="5"/>
      <c r="L9" s="5"/>
      <c r="M9" s="5"/>
      <c r="N9" s="5" t="s">
        <v>48</v>
      </c>
    </row>
    <row r="10" s="1" customFormat="1" ht="14.25" spans="1:14">
      <c r="A10" s="5"/>
      <c r="B10" s="5"/>
      <c r="C10" s="5" t="s">
        <v>49</v>
      </c>
      <c r="D10" s="5"/>
      <c r="E10" s="5"/>
      <c r="F10" s="5"/>
      <c r="G10" s="5"/>
      <c r="H10" s="5"/>
      <c r="I10" s="5"/>
      <c r="J10" s="5" t="s">
        <v>48</v>
      </c>
      <c r="K10" s="5"/>
      <c r="L10" s="5"/>
      <c r="M10" s="5"/>
      <c r="N10" s="5" t="s">
        <v>48</v>
      </c>
    </row>
    <row r="11" s="1" customFormat="1" ht="14.25" spans="1:14">
      <c r="A11" s="5" t="s">
        <v>50</v>
      </c>
      <c r="B11" s="5" t="s">
        <v>51</v>
      </c>
      <c r="C11" s="5"/>
      <c r="D11" s="5"/>
      <c r="E11" s="5"/>
      <c r="F11" s="5"/>
      <c r="G11" s="5"/>
      <c r="H11" s="5" t="s">
        <v>52</v>
      </c>
      <c r="I11" s="5"/>
      <c r="J11" s="5"/>
      <c r="K11" s="5"/>
      <c r="L11" s="5"/>
      <c r="M11" s="5"/>
      <c r="N11" s="5"/>
    </row>
    <row r="12" s="1" customFormat="1" ht="31.15" customHeight="1" spans="1:14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</row>
    <row r="13" s="1" customFormat="1" spans="1:14">
      <c r="A13" s="5" t="s">
        <v>53</v>
      </c>
      <c r="B13" s="5" t="s">
        <v>54</v>
      </c>
      <c r="C13" s="5" t="s">
        <v>55</v>
      </c>
      <c r="D13" s="5" t="s">
        <v>56</v>
      </c>
      <c r="E13" s="5"/>
      <c r="F13" s="5"/>
      <c r="G13" s="5" t="s">
        <v>57</v>
      </c>
      <c r="H13" s="5" t="s">
        <v>58</v>
      </c>
      <c r="I13" s="5" t="s">
        <v>42</v>
      </c>
      <c r="J13" s="5"/>
      <c r="K13" s="5" t="s">
        <v>44</v>
      </c>
      <c r="L13" s="5"/>
      <c r="M13" s="5" t="s">
        <v>59</v>
      </c>
      <c r="N13" s="5"/>
    </row>
    <row r="14" s="1" customFormat="1" ht="18" customHeight="1" spans="1:14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</row>
    <row r="15" s="1" customFormat="1" ht="21" customHeight="1" spans="1:14">
      <c r="A15" s="5"/>
      <c r="B15" s="5" t="s">
        <v>60</v>
      </c>
      <c r="C15" s="5" t="s">
        <v>61</v>
      </c>
      <c r="D15" s="8" t="s">
        <v>170</v>
      </c>
      <c r="E15" s="8"/>
      <c r="F15" s="8"/>
      <c r="G15" s="26">
        <v>16</v>
      </c>
      <c r="H15" s="26">
        <v>16</v>
      </c>
      <c r="I15" s="20">
        <v>10</v>
      </c>
      <c r="J15" s="21"/>
      <c r="K15" s="20">
        <v>10</v>
      </c>
      <c r="L15" s="21"/>
      <c r="M15" s="5"/>
      <c r="N15" s="5"/>
    </row>
    <row r="16" s="1" customFormat="1" ht="21" customHeight="1" spans="1:14">
      <c r="A16" s="5"/>
      <c r="B16" s="5"/>
      <c r="C16" s="5"/>
      <c r="D16" s="8" t="s">
        <v>171</v>
      </c>
      <c r="E16" s="8"/>
      <c r="F16" s="8"/>
      <c r="G16" s="5">
        <v>1</v>
      </c>
      <c r="H16" s="5">
        <v>1</v>
      </c>
      <c r="I16" s="22"/>
      <c r="J16" s="23"/>
      <c r="K16" s="22"/>
      <c r="L16" s="23"/>
      <c r="M16" s="5"/>
      <c r="N16" s="5"/>
    </row>
    <row r="17" s="1" customFormat="1" ht="30" customHeight="1" spans="1:14">
      <c r="A17" s="5"/>
      <c r="B17" s="5"/>
      <c r="C17" s="5" t="s">
        <v>66</v>
      </c>
      <c r="D17" s="8" t="s">
        <v>119</v>
      </c>
      <c r="E17" s="8"/>
      <c r="F17" s="8"/>
      <c r="G17" s="9" t="s">
        <v>120</v>
      </c>
      <c r="H17" s="9" t="s">
        <v>120</v>
      </c>
      <c r="I17" s="20">
        <v>15</v>
      </c>
      <c r="J17" s="21"/>
      <c r="K17" s="20">
        <v>14</v>
      </c>
      <c r="L17" s="21"/>
      <c r="M17" s="5"/>
      <c r="N17" s="5"/>
    </row>
    <row r="18" s="1" customFormat="1" ht="30" customHeight="1" spans="1:14">
      <c r="A18" s="5"/>
      <c r="B18" s="5"/>
      <c r="C18" s="5"/>
      <c r="D18" s="10" t="s">
        <v>172</v>
      </c>
      <c r="E18" s="11"/>
      <c r="F18" s="12"/>
      <c r="G18" s="9" t="s">
        <v>80</v>
      </c>
      <c r="H18" s="9" t="s">
        <v>80</v>
      </c>
      <c r="I18" s="22"/>
      <c r="J18" s="23"/>
      <c r="K18" s="22"/>
      <c r="L18" s="23"/>
      <c r="M18" s="5"/>
      <c r="N18" s="5"/>
    </row>
    <row r="19" s="1" customFormat="1" ht="21" customHeight="1" spans="1:14">
      <c r="A19" s="5"/>
      <c r="B19" s="5"/>
      <c r="C19" s="5" t="s">
        <v>69</v>
      </c>
      <c r="D19" s="8" t="s">
        <v>102</v>
      </c>
      <c r="E19" s="8"/>
      <c r="F19" s="8"/>
      <c r="G19" s="9">
        <v>1</v>
      </c>
      <c r="H19" s="9">
        <v>1</v>
      </c>
      <c r="I19" s="5">
        <v>15</v>
      </c>
      <c r="J19" s="5"/>
      <c r="K19" s="5">
        <v>15</v>
      </c>
      <c r="L19" s="5"/>
      <c r="M19" s="5"/>
      <c r="N19" s="5"/>
    </row>
    <row r="20" s="1" customFormat="1" ht="21" customHeight="1" spans="1:14">
      <c r="A20" s="5"/>
      <c r="B20" s="5"/>
      <c r="C20" s="5" t="s">
        <v>72</v>
      </c>
      <c r="D20" s="8" t="s">
        <v>173</v>
      </c>
      <c r="E20" s="8"/>
      <c r="F20" s="8"/>
      <c r="G20" s="5">
        <v>3</v>
      </c>
      <c r="H20" s="5">
        <v>3</v>
      </c>
      <c r="I20" s="20">
        <v>10</v>
      </c>
      <c r="J20" s="21"/>
      <c r="K20" s="20">
        <v>10</v>
      </c>
      <c r="L20" s="21"/>
      <c r="M20" s="5"/>
      <c r="N20" s="5"/>
    </row>
    <row r="21" s="1" customFormat="1" ht="21" customHeight="1" spans="1:14">
      <c r="A21" s="5"/>
      <c r="B21" s="5"/>
      <c r="C21" s="5"/>
      <c r="D21" s="8" t="s">
        <v>174</v>
      </c>
      <c r="E21" s="8"/>
      <c r="F21" s="8"/>
      <c r="G21" s="5">
        <v>8</v>
      </c>
      <c r="H21" s="5">
        <v>8</v>
      </c>
      <c r="I21" s="22"/>
      <c r="J21" s="23"/>
      <c r="K21" s="22"/>
      <c r="L21" s="23"/>
      <c r="M21" s="5"/>
      <c r="N21" s="5"/>
    </row>
    <row r="22" s="1" customFormat="1" ht="48" customHeight="1" spans="1:14">
      <c r="A22" s="5"/>
      <c r="B22" s="5" t="s">
        <v>75</v>
      </c>
      <c r="C22" s="5" t="s">
        <v>76</v>
      </c>
      <c r="D22" s="8" t="s">
        <v>175</v>
      </c>
      <c r="E22" s="8"/>
      <c r="F22" s="8"/>
      <c r="G22" s="5" t="s">
        <v>108</v>
      </c>
      <c r="H22" s="5" t="s">
        <v>108</v>
      </c>
      <c r="I22" s="5">
        <v>10</v>
      </c>
      <c r="J22" s="5"/>
      <c r="K22" s="5">
        <v>10</v>
      </c>
      <c r="L22" s="5"/>
      <c r="M22" s="5"/>
      <c r="N22" s="5"/>
    </row>
    <row r="23" s="1" customFormat="1" ht="21" customHeight="1" spans="1:14">
      <c r="A23" s="5"/>
      <c r="B23" s="5"/>
      <c r="C23" s="5" t="s">
        <v>78</v>
      </c>
      <c r="D23" s="8" t="s">
        <v>176</v>
      </c>
      <c r="E23" s="8"/>
      <c r="F23" s="8"/>
      <c r="G23" s="9">
        <v>1</v>
      </c>
      <c r="H23" s="9">
        <v>1</v>
      </c>
      <c r="I23" s="20">
        <v>10</v>
      </c>
      <c r="J23" s="21"/>
      <c r="K23" s="20">
        <v>10</v>
      </c>
      <c r="L23" s="21"/>
      <c r="M23" s="5"/>
      <c r="N23" s="5"/>
    </row>
    <row r="24" s="1" customFormat="1" ht="43" customHeight="1" spans="1:14">
      <c r="A24" s="5"/>
      <c r="B24" s="5"/>
      <c r="C24" s="5"/>
      <c r="D24" s="8" t="s">
        <v>177</v>
      </c>
      <c r="E24" s="8"/>
      <c r="F24" s="8"/>
      <c r="G24" s="5" t="s">
        <v>82</v>
      </c>
      <c r="H24" s="5" t="s">
        <v>82</v>
      </c>
      <c r="I24" s="22"/>
      <c r="J24" s="23"/>
      <c r="K24" s="22"/>
      <c r="L24" s="23"/>
      <c r="M24" s="5"/>
      <c r="N24" s="5"/>
    </row>
    <row r="25" s="1" customFormat="1" ht="54" customHeight="1" spans="1:14">
      <c r="A25" s="5"/>
      <c r="B25" s="5"/>
      <c r="C25" s="5" t="s">
        <v>84</v>
      </c>
      <c r="D25" s="8" t="s">
        <v>126</v>
      </c>
      <c r="E25" s="8"/>
      <c r="F25" s="8"/>
      <c r="G25" s="5" t="s">
        <v>113</v>
      </c>
      <c r="H25" s="5" t="s">
        <v>178</v>
      </c>
      <c r="I25" s="5">
        <v>10</v>
      </c>
      <c r="J25" s="5"/>
      <c r="K25" s="5">
        <v>9</v>
      </c>
      <c r="L25" s="5"/>
      <c r="M25" s="5"/>
      <c r="N25" s="5"/>
    </row>
    <row r="26" s="1" customFormat="1" ht="37" customHeight="1" spans="1:14">
      <c r="A26" s="5"/>
      <c r="B26" s="5"/>
      <c r="C26" s="5" t="s">
        <v>87</v>
      </c>
      <c r="D26" s="8" t="s">
        <v>179</v>
      </c>
      <c r="E26" s="8"/>
      <c r="F26" s="8"/>
      <c r="G26" s="9">
        <v>1</v>
      </c>
      <c r="H26" s="9">
        <v>1</v>
      </c>
      <c r="I26" s="5">
        <v>10</v>
      </c>
      <c r="J26" s="5"/>
      <c r="K26" s="24">
        <v>10</v>
      </c>
      <c r="L26" s="24"/>
      <c r="M26" s="5"/>
      <c r="N26" s="5"/>
    </row>
    <row r="27" s="1" customFormat="1" ht="21" customHeight="1" spans="1:14">
      <c r="A27" s="5"/>
      <c r="B27" s="5" t="s">
        <v>90</v>
      </c>
      <c r="C27" s="5" t="s">
        <v>91</v>
      </c>
      <c r="D27" s="8" t="s">
        <v>180</v>
      </c>
      <c r="E27" s="8"/>
      <c r="F27" s="8"/>
      <c r="G27" s="13">
        <v>0.95</v>
      </c>
      <c r="H27" s="13">
        <v>0.93</v>
      </c>
      <c r="I27" s="20">
        <v>10</v>
      </c>
      <c r="J27" s="21"/>
      <c r="K27" s="20">
        <v>8</v>
      </c>
      <c r="L27" s="21"/>
      <c r="M27" s="5"/>
      <c r="N27" s="5"/>
    </row>
    <row r="28" s="1" customFormat="1" ht="21" customHeight="1" spans="1:14">
      <c r="A28" s="5"/>
      <c r="B28" s="5"/>
      <c r="C28" s="5"/>
      <c r="D28" s="8" t="s">
        <v>116</v>
      </c>
      <c r="E28" s="8"/>
      <c r="F28" s="8"/>
      <c r="G28" s="13">
        <v>0.9</v>
      </c>
      <c r="H28" s="13">
        <v>0.9</v>
      </c>
      <c r="I28" s="22"/>
      <c r="J28" s="23"/>
      <c r="K28" s="22"/>
      <c r="L28" s="23"/>
      <c r="M28" s="5"/>
      <c r="N28" s="5"/>
    </row>
    <row r="29" s="1" customFormat="1" ht="27" customHeight="1" spans="1:14">
      <c r="A29" s="14" t="s">
        <v>93</v>
      </c>
      <c r="B29" s="14"/>
      <c r="C29" s="14"/>
      <c r="D29" s="14"/>
      <c r="E29" s="14"/>
      <c r="F29" s="14"/>
      <c r="G29" s="14"/>
      <c r="H29" s="14"/>
      <c r="I29" s="14">
        <f>SUM(I15:J28)</f>
        <v>100</v>
      </c>
      <c r="J29" s="14"/>
      <c r="K29" s="14">
        <f>SUM(K15:L28)</f>
        <v>96</v>
      </c>
      <c r="L29" s="14"/>
      <c r="M29" s="5"/>
      <c r="N29" s="5"/>
    </row>
    <row r="30" s="1" customFormat="1" ht="18.95" customHeight="1" spans="1:14">
      <c r="A30" s="15" t="s">
        <v>94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</row>
    <row r="31" s="1" customFormat="1" ht="23.25" customHeight="1" spans="1:14">
      <c r="A31" s="16" t="s">
        <v>95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</row>
    <row r="32" s="1" customFormat="1" ht="35" customHeight="1" spans="1:14">
      <c r="A32" s="17" t="s">
        <v>96</v>
      </c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</row>
    <row r="33" s="1" customFormat="1" ht="45" customHeight="1" spans="1:14">
      <c r="A33" s="17" t="s">
        <v>97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</row>
    <row r="34" s="1" customFormat="1" ht="21" customHeight="1" spans="1:14">
      <c r="A34" s="18" t="s">
        <v>98</v>
      </c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25"/>
      <c r="M34" s="25"/>
      <c r="N34" s="25"/>
    </row>
  </sheetData>
  <mergeCells count="111">
    <mergeCell ref="A2:N2"/>
    <mergeCell ref="A3:N3"/>
    <mergeCell ref="A4:B4"/>
    <mergeCell ref="C4:N4"/>
    <mergeCell ref="A5:B5"/>
    <mergeCell ref="C5:G5"/>
    <mergeCell ref="H5:I5"/>
    <mergeCell ref="J5:N5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B11:G11"/>
    <mergeCell ref="H11:N11"/>
    <mergeCell ref="B12:G12"/>
    <mergeCell ref="H12:N12"/>
    <mergeCell ref="D15:F15"/>
    <mergeCell ref="M15:N15"/>
    <mergeCell ref="D16:F16"/>
    <mergeCell ref="M16:N16"/>
    <mergeCell ref="D17:F17"/>
    <mergeCell ref="M17:N17"/>
    <mergeCell ref="D18:F18"/>
    <mergeCell ref="M18:N18"/>
    <mergeCell ref="D19:F19"/>
    <mergeCell ref="I19:J19"/>
    <mergeCell ref="K19:L19"/>
    <mergeCell ref="M19:N19"/>
    <mergeCell ref="D20:F20"/>
    <mergeCell ref="M20:N20"/>
    <mergeCell ref="D21:F21"/>
    <mergeCell ref="M21:N21"/>
    <mergeCell ref="D22:F22"/>
    <mergeCell ref="I22:J22"/>
    <mergeCell ref="K22:L22"/>
    <mergeCell ref="M22:N22"/>
    <mergeCell ref="D23:F23"/>
    <mergeCell ref="M23:N23"/>
    <mergeCell ref="D24:F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M27:N27"/>
    <mergeCell ref="D28:F28"/>
    <mergeCell ref="M28:N28"/>
    <mergeCell ref="A29:H29"/>
    <mergeCell ref="I29:J29"/>
    <mergeCell ref="K29:L29"/>
    <mergeCell ref="M29:N29"/>
    <mergeCell ref="A30:N30"/>
    <mergeCell ref="A31:N31"/>
    <mergeCell ref="A32:N32"/>
    <mergeCell ref="A33:N33"/>
    <mergeCell ref="A34:K34"/>
    <mergeCell ref="A11:A12"/>
    <mergeCell ref="A13:A28"/>
    <mergeCell ref="B13:B14"/>
    <mergeCell ref="B15:B21"/>
    <mergeCell ref="B22:B26"/>
    <mergeCell ref="B27:B28"/>
    <mergeCell ref="C13:C14"/>
    <mergeCell ref="C15:C16"/>
    <mergeCell ref="C17:C18"/>
    <mergeCell ref="C20:C21"/>
    <mergeCell ref="C23:C24"/>
    <mergeCell ref="C27:C28"/>
    <mergeCell ref="G13:G14"/>
    <mergeCell ref="H13:H14"/>
    <mergeCell ref="A6:B10"/>
    <mergeCell ref="D13:F14"/>
    <mergeCell ref="I13:J14"/>
    <mergeCell ref="K13:L14"/>
    <mergeCell ref="M13:N14"/>
    <mergeCell ref="I15:J16"/>
    <mergeCell ref="K15:L16"/>
    <mergeCell ref="I17:J18"/>
    <mergeCell ref="K17:L18"/>
    <mergeCell ref="I20:J21"/>
    <mergeCell ref="K20:L21"/>
    <mergeCell ref="I23:J24"/>
    <mergeCell ref="K23:L24"/>
    <mergeCell ref="I27:J28"/>
    <mergeCell ref="K27:L28"/>
  </mergeCells>
  <pageMargins left="0.751388888888889" right="0.751388888888889" top="1" bottom="1" header="0.5" footer="0.5"/>
  <pageSetup paperSize="9" scale="61" orientation="portrait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32"/>
  <sheetViews>
    <sheetView workbookViewId="0">
      <selection activeCell="A1" sqref="$A1:$XFD1048576"/>
    </sheetView>
  </sheetViews>
  <sheetFormatPr defaultColWidth="8.875" defaultRowHeight="20" customHeight="1"/>
  <cols>
    <col min="1" max="1" width="7.75" style="1" customWidth="1"/>
    <col min="2" max="2" width="10.625" style="1" customWidth="1"/>
    <col min="3" max="3" width="11.375" style="1" customWidth="1"/>
    <col min="4" max="4" width="12.125" style="1" customWidth="1"/>
    <col min="5" max="5" width="13.75" style="1" customWidth="1"/>
    <col min="6" max="6" width="17.75" style="1" customWidth="1"/>
    <col min="7" max="7" width="12.75" style="1" customWidth="1"/>
    <col min="8" max="8" width="13.375" style="1" customWidth="1"/>
    <col min="9" max="16384" width="8.875" style="1"/>
  </cols>
  <sheetData>
    <row r="1" s="1" customFormat="1" customHeight="1" spans="1:1">
      <c r="A1" s="2" t="s">
        <v>0</v>
      </c>
    </row>
    <row r="2" s="1" customFormat="1" customHeight="1" spans="1:14">
      <c r="A2" s="3" t="s">
        <v>32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="1" customFormat="1" customHeight="1" spans="1:14">
      <c r="A3" s="4" t="s">
        <v>33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="1" customFormat="1" customHeight="1" spans="1:14">
      <c r="A4" s="5" t="s">
        <v>34</v>
      </c>
      <c r="B4" s="5"/>
      <c r="C4" s="5" t="s">
        <v>25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="1" customFormat="1" customHeight="1" spans="1:14">
      <c r="A5" s="5" t="s">
        <v>36</v>
      </c>
      <c r="B5" s="5"/>
      <c r="C5" s="5"/>
      <c r="D5" s="5"/>
      <c r="E5" s="5"/>
      <c r="F5" s="5"/>
      <c r="G5" s="5"/>
      <c r="H5" s="5" t="s">
        <v>37</v>
      </c>
      <c r="I5" s="5"/>
      <c r="J5" s="5" t="s">
        <v>17</v>
      </c>
      <c r="K5" s="5"/>
      <c r="L5" s="5"/>
      <c r="M5" s="5"/>
      <c r="N5" s="5"/>
    </row>
    <row r="6" s="1" customFormat="1" customHeight="1" spans="1:14">
      <c r="A6" s="5" t="s">
        <v>38</v>
      </c>
      <c r="B6" s="5"/>
      <c r="C6" s="5"/>
      <c r="D6" s="5"/>
      <c r="E6" s="5" t="s">
        <v>39</v>
      </c>
      <c r="F6" s="5" t="s">
        <v>40</v>
      </c>
      <c r="G6" s="5"/>
      <c r="H6" s="5" t="s">
        <v>41</v>
      </c>
      <c r="I6" s="5"/>
      <c r="J6" s="5" t="s">
        <v>42</v>
      </c>
      <c r="K6" s="5"/>
      <c r="L6" s="5" t="s">
        <v>43</v>
      </c>
      <c r="M6" s="5"/>
      <c r="N6" s="5" t="s">
        <v>44</v>
      </c>
    </row>
    <row r="7" s="1" customFormat="1" customHeight="1" spans="1:14">
      <c r="A7" s="5"/>
      <c r="B7" s="5"/>
      <c r="C7" s="6" t="s">
        <v>45</v>
      </c>
      <c r="D7" s="6"/>
      <c r="E7" s="7">
        <v>5.02</v>
      </c>
      <c r="F7" s="5">
        <v>5.02</v>
      </c>
      <c r="G7" s="5"/>
      <c r="H7" s="5">
        <v>5.02</v>
      </c>
      <c r="I7" s="5"/>
      <c r="J7" s="5">
        <v>10</v>
      </c>
      <c r="K7" s="5"/>
      <c r="L7" s="9">
        <v>1</v>
      </c>
      <c r="M7" s="5"/>
      <c r="N7" s="5">
        <v>10</v>
      </c>
    </row>
    <row r="8" s="1" customFormat="1" customHeight="1" spans="1:14">
      <c r="A8" s="5"/>
      <c r="B8" s="5"/>
      <c r="C8" s="5" t="s">
        <v>46</v>
      </c>
      <c r="D8" s="5"/>
      <c r="E8" s="7">
        <v>5.02</v>
      </c>
      <c r="F8" s="5">
        <v>5.02</v>
      </c>
      <c r="G8" s="5"/>
      <c r="H8" s="5">
        <v>5.02</v>
      </c>
      <c r="I8" s="5"/>
      <c r="J8" s="5">
        <v>10</v>
      </c>
      <c r="K8" s="5"/>
      <c r="L8" s="9">
        <v>1</v>
      </c>
      <c r="M8" s="5"/>
      <c r="N8" s="5">
        <v>10</v>
      </c>
    </row>
    <row r="9" s="1" customFormat="1" customHeight="1" spans="1:14">
      <c r="A9" s="5"/>
      <c r="B9" s="5"/>
      <c r="C9" s="5" t="s">
        <v>47</v>
      </c>
      <c r="D9" s="5"/>
      <c r="E9" s="5"/>
      <c r="F9" s="5"/>
      <c r="G9" s="5"/>
      <c r="H9" s="5"/>
      <c r="I9" s="5"/>
      <c r="J9" s="5" t="s">
        <v>48</v>
      </c>
      <c r="K9" s="5"/>
      <c r="L9" s="5"/>
      <c r="M9" s="5"/>
      <c r="N9" s="5" t="s">
        <v>48</v>
      </c>
    </row>
    <row r="10" s="1" customFormat="1" customHeight="1" spans="1:14">
      <c r="A10" s="5"/>
      <c r="B10" s="5"/>
      <c r="C10" s="5" t="s">
        <v>49</v>
      </c>
      <c r="D10" s="5"/>
      <c r="E10" s="5"/>
      <c r="F10" s="5"/>
      <c r="G10" s="5"/>
      <c r="H10" s="5"/>
      <c r="I10" s="5"/>
      <c r="J10" s="5" t="s">
        <v>48</v>
      </c>
      <c r="K10" s="5"/>
      <c r="L10" s="5"/>
      <c r="M10" s="5"/>
      <c r="N10" s="5" t="s">
        <v>48</v>
      </c>
    </row>
    <row r="11" s="1" customFormat="1" customHeight="1" spans="1:14">
      <c r="A11" s="5" t="s">
        <v>50</v>
      </c>
      <c r="B11" s="5" t="s">
        <v>51</v>
      </c>
      <c r="C11" s="5"/>
      <c r="D11" s="5"/>
      <c r="E11" s="5"/>
      <c r="F11" s="5"/>
      <c r="G11" s="5"/>
      <c r="H11" s="5" t="s">
        <v>52</v>
      </c>
      <c r="I11" s="5"/>
      <c r="J11" s="5"/>
      <c r="K11" s="5"/>
      <c r="L11" s="5"/>
      <c r="M11" s="5"/>
      <c r="N11" s="5"/>
    </row>
    <row r="12" s="1" customFormat="1" customHeight="1" spans="1:14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</row>
    <row r="13" s="1" customFormat="1" customHeight="1" spans="1:14">
      <c r="A13" s="5" t="s">
        <v>53</v>
      </c>
      <c r="B13" s="5" t="s">
        <v>54</v>
      </c>
      <c r="C13" s="5" t="s">
        <v>55</v>
      </c>
      <c r="D13" s="5" t="s">
        <v>56</v>
      </c>
      <c r="E13" s="5"/>
      <c r="F13" s="5"/>
      <c r="G13" s="5" t="s">
        <v>57</v>
      </c>
      <c r="H13" s="5" t="s">
        <v>58</v>
      </c>
      <c r="I13" s="5" t="s">
        <v>42</v>
      </c>
      <c r="J13" s="5"/>
      <c r="K13" s="5" t="s">
        <v>44</v>
      </c>
      <c r="L13" s="5"/>
      <c r="M13" s="5" t="s">
        <v>59</v>
      </c>
      <c r="N13" s="5"/>
    </row>
    <row r="14" s="1" customFormat="1" customHeight="1" spans="1:14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</row>
    <row r="15" s="1" customFormat="1" customHeight="1" spans="1:14">
      <c r="A15" s="5"/>
      <c r="B15" s="5" t="s">
        <v>60</v>
      </c>
      <c r="C15" s="5" t="s">
        <v>61</v>
      </c>
      <c r="D15" s="8" t="s">
        <v>181</v>
      </c>
      <c r="E15" s="8"/>
      <c r="F15" s="8"/>
      <c r="G15" s="26" t="s">
        <v>182</v>
      </c>
      <c r="H15" s="26">
        <v>46051</v>
      </c>
      <c r="I15" s="20">
        <v>10</v>
      </c>
      <c r="J15" s="21"/>
      <c r="K15" s="20">
        <v>9</v>
      </c>
      <c r="L15" s="21"/>
      <c r="M15" s="5"/>
      <c r="N15" s="5"/>
    </row>
    <row r="16" s="1" customFormat="1" customHeight="1" spans="1:14">
      <c r="A16" s="5"/>
      <c r="B16" s="5"/>
      <c r="C16" s="5"/>
      <c r="D16" s="8" t="s">
        <v>183</v>
      </c>
      <c r="E16" s="8"/>
      <c r="F16" s="8"/>
      <c r="G16" s="5" t="s">
        <v>184</v>
      </c>
      <c r="H16" s="5">
        <v>21937</v>
      </c>
      <c r="I16" s="22"/>
      <c r="J16" s="23"/>
      <c r="K16" s="22"/>
      <c r="L16" s="23"/>
      <c r="M16" s="5"/>
      <c r="N16" s="5"/>
    </row>
    <row r="17" s="1" customFormat="1" customHeight="1" spans="1:14">
      <c r="A17" s="5"/>
      <c r="B17" s="5"/>
      <c r="C17" s="5" t="s">
        <v>66</v>
      </c>
      <c r="D17" s="8" t="s">
        <v>185</v>
      </c>
      <c r="E17" s="8"/>
      <c r="F17" s="8"/>
      <c r="G17" s="9">
        <v>0.98</v>
      </c>
      <c r="H17" s="9">
        <v>1</v>
      </c>
      <c r="I17" s="5">
        <v>10</v>
      </c>
      <c r="J17" s="5"/>
      <c r="K17" s="5">
        <v>10</v>
      </c>
      <c r="L17" s="5"/>
      <c r="M17" s="5"/>
      <c r="N17" s="5"/>
    </row>
    <row r="18" s="1" customFormat="1" customHeight="1" spans="1:14">
      <c r="A18" s="5"/>
      <c r="B18" s="5"/>
      <c r="C18" s="5"/>
      <c r="D18" s="8" t="s">
        <v>186</v>
      </c>
      <c r="E18" s="8"/>
      <c r="F18" s="8"/>
      <c r="G18" s="9">
        <v>0.95</v>
      </c>
      <c r="H18" s="9">
        <v>1</v>
      </c>
      <c r="I18" s="5">
        <v>10</v>
      </c>
      <c r="J18" s="5"/>
      <c r="K18" s="5">
        <v>10</v>
      </c>
      <c r="L18" s="5"/>
      <c r="M18" s="5"/>
      <c r="N18" s="5"/>
    </row>
    <row r="19" s="1" customFormat="1" customHeight="1" spans="1:14">
      <c r="A19" s="5"/>
      <c r="B19" s="5"/>
      <c r="C19" s="5" t="s">
        <v>69</v>
      </c>
      <c r="D19" s="8" t="s">
        <v>187</v>
      </c>
      <c r="E19" s="8"/>
      <c r="F19" s="8"/>
      <c r="G19" s="9">
        <v>1</v>
      </c>
      <c r="H19" s="9">
        <v>1</v>
      </c>
      <c r="I19" s="5">
        <v>10</v>
      </c>
      <c r="J19" s="5"/>
      <c r="K19" s="5">
        <v>10</v>
      </c>
      <c r="L19" s="5"/>
      <c r="M19" s="5"/>
      <c r="N19" s="5"/>
    </row>
    <row r="20" s="1" customFormat="1" customHeight="1" spans="1:14">
      <c r="A20" s="5"/>
      <c r="B20" s="5"/>
      <c r="C20" s="5" t="s">
        <v>72</v>
      </c>
      <c r="D20" s="8" t="s">
        <v>188</v>
      </c>
      <c r="E20" s="8"/>
      <c r="F20" s="8"/>
      <c r="G20" s="9">
        <v>1</v>
      </c>
      <c r="H20" s="9">
        <v>1</v>
      </c>
      <c r="I20" s="5">
        <v>10</v>
      </c>
      <c r="J20" s="5"/>
      <c r="K20" s="5">
        <v>10</v>
      </c>
      <c r="L20" s="5"/>
      <c r="M20" s="5"/>
      <c r="N20" s="5"/>
    </row>
    <row r="21" s="1" customFormat="1" ht="31" customHeight="1" spans="1:14">
      <c r="A21" s="5"/>
      <c r="B21" s="5" t="s">
        <v>75</v>
      </c>
      <c r="C21" s="5" t="s">
        <v>76</v>
      </c>
      <c r="D21" s="8" t="s">
        <v>189</v>
      </c>
      <c r="E21" s="8"/>
      <c r="F21" s="8"/>
      <c r="G21" s="9">
        <v>1</v>
      </c>
      <c r="H21" s="9">
        <v>1</v>
      </c>
      <c r="I21" s="5">
        <v>10</v>
      </c>
      <c r="J21" s="5"/>
      <c r="K21" s="5">
        <v>10</v>
      </c>
      <c r="L21" s="5"/>
      <c r="M21" s="5"/>
      <c r="N21" s="5"/>
    </row>
    <row r="22" s="1" customFormat="1" ht="21" customHeight="1" spans="1:14">
      <c r="A22" s="5"/>
      <c r="B22" s="5"/>
      <c r="C22" s="5" t="s">
        <v>78</v>
      </c>
      <c r="D22" s="8" t="s">
        <v>190</v>
      </c>
      <c r="E22" s="8"/>
      <c r="F22" s="8"/>
      <c r="G22" s="9">
        <v>1</v>
      </c>
      <c r="H22" s="9">
        <v>1</v>
      </c>
      <c r="I22" s="20">
        <v>10</v>
      </c>
      <c r="J22" s="21"/>
      <c r="K22" s="20">
        <v>10</v>
      </c>
      <c r="L22" s="21"/>
      <c r="M22" s="5"/>
      <c r="N22" s="5"/>
    </row>
    <row r="23" s="1" customFormat="1" ht="21" customHeight="1" spans="1:14">
      <c r="A23" s="5"/>
      <c r="B23" s="5"/>
      <c r="C23" s="5"/>
      <c r="D23" s="8" t="s">
        <v>191</v>
      </c>
      <c r="E23" s="8"/>
      <c r="F23" s="8"/>
      <c r="G23" s="9">
        <v>1</v>
      </c>
      <c r="H23" s="9">
        <v>1</v>
      </c>
      <c r="I23" s="22"/>
      <c r="J23" s="23"/>
      <c r="K23" s="22"/>
      <c r="L23" s="23"/>
      <c r="M23" s="5"/>
      <c r="N23" s="5"/>
    </row>
    <row r="24" s="1" customFormat="1" ht="30" customHeight="1" spans="1:14">
      <c r="A24" s="5"/>
      <c r="B24" s="5"/>
      <c r="C24" s="5" t="s">
        <v>84</v>
      </c>
      <c r="D24" s="8" t="s">
        <v>192</v>
      </c>
      <c r="E24" s="8"/>
      <c r="F24" s="8"/>
      <c r="G24" s="5" t="s">
        <v>120</v>
      </c>
      <c r="H24" s="5" t="s">
        <v>120</v>
      </c>
      <c r="I24" s="5">
        <v>10</v>
      </c>
      <c r="J24" s="5"/>
      <c r="K24" s="5">
        <v>9</v>
      </c>
      <c r="L24" s="5"/>
      <c r="M24" s="5"/>
      <c r="N24" s="5"/>
    </row>
    <row r="25" s="1" customFormat="1" ht="30" customHeight="1" spans="1:14">
      <c r="A25" s="5"/>
      <c r="B25" s="5"/>
      <c r="C25" s="5" t="s">
        <v>87</v>
      </c>
      <c r="D25" s="8" t="s">
        <v>193</v>
      </c>
      <c r="E25" s="8"/>
      <c r="F25" s="8"/>
      <c r="G25" s="9">
        <v>1</v>
      </c>
      <c r="H25" s="9">
        <v>1</v>
      </c>
      <c r="I25" s="5">
        <v>10</v>
      </c>
      <c r="J25" s="5"/>
      <c r="K25" s="5">
        <v>10</v>
      </c>
      <c r="L25" s="5"/>
      <c r="M25" s="5"/>
      <c r="N25" s="5"/>
    </row>
    <row r="26" s="1" customFormat="1" ht="48" customHeight="1" spans="1:14">
      <c r="A26" s="5"/>
      <c r="B26" s="5" t="s">
        <v>90</v>
      </c>
      <c r="C26" s="5" t="s">
        <v>91</v>
      </c>
      <c r="D26" s="8" t="s">
        <v>194</v>
      </c>
      <c r="E26" s="8"/>
      <c r="F26" s="8"/>
      <c r="G26" s="9">
        <v>1</v>
      </c>
      <c r="H26" s="9">
        <v>1</v>
      </c>
      <c r="I26" s="5">
        <v>10</v>
      </c>
      <c r="J26" s="5"/>
      <c r="K26" s="5">
        <v>9</v>
      </c>
      <c r="L26" s="5"/>
      <c r="M26" s="5"/>
      <c r="N26" s="5"/>
    </row>
    <row r="27" s="1" customFormat="1" customHeight="1" spans="1:14">
      <c r="A27" s="14" t="s">
        <v>93</v>
      </c>
      <c r="B27" s="14"/>
      <c r="C27" s="14"/>
      <c r="D27" s="14"/>
      <c r="E27" s="14"/>
      <c r="F27" s="14"/>
      <c r="G27" s="14"/>
      <c r="H27" s="14"/>
      <c r="I27" s="14">
        <f>SUM(I15:J26)</f>
        <v>100</v>
      </c>
      <c r="J27" s="14"/>
      <c r="K27" s="14">
        <f>SUM(K15:L26)</f>
        <v>97</v>
      </c>
      <c r="L27" s="14"/>
      <c r="M27" s="5"/>
      <c r="N27" s="5"/>
    </row>
    <row r="28" s="1" customFormat="1" customHeight="1" spans="1:14">
      <c r="A28" s="15" t="s">
        <v>94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</row>
    <row r="29" s="1" customFormat="1" customHeight="1" spans="1:14">
      <c r="A29" s="16" t="s">
        <v>95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</row>
    <row r="30" s="1" customFormat="1" ht="40" customHeight="1" spans="1:14">
      <c r="A30" s="17" t="s">
        <v>96</v>
      </c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</row>
    <row r="31" s="1" customFormat="1" ht="40" customHeight="1" spans="1:14">
      <c r="A31" s="17" t="s">
        <v>97</v>
      </c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</row>
    <row r="32" s="1" customFormat="1" customHeight="1" spans="1:14">
      <c r="A32" s="18" t="s">
        <v>98</v>
      </c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25"/>
      <c r="M32" s="25"/>
      <c r="N32" s="25"/>
    </row>
  </sheetData>
  <mergeCells count="106">
    <mergeCell ref="A2:N2"/>
    <mergeCell ref="A3:N3"/>
    <mergeCell ref="A4:B4"/>
    <mergeCell ref="C4:N4"/>
    <mergeCell ref="A5:B5"/>
    <mergeCell ref="C5:G5"/>
    <mergeCell ref="H5:I5"/>
    <mergeCell ref="J5:N5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B11:G11"/>
    <mergeCell ref="H11:N11"/>
    <mergeCell ref="B12:G12"/>
    <mergeCell ref="H12:N12"/>
    <mergeCell ref="D15:F15"/>
    <mergeCell ref="M15:N15"/>
    <mergeCell ref="D16:F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M22:N22"/>
    <mergeCell ref="D23:F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A27:H27"/>
    <mergeCell ref="I27:J27"/>
    <mergeCell ref="K27:L27"/>
    <mergeCell ref="M27:N27"/>
    <mergeCell ref="A28:N28"/>
    <mergeCell ref="A29:N29"/>
    <mergeCell ref="A30:N30"/>
    <mergeCell ref="A31:N31"/>
    <mergeCell ref="A32:K32"/>
    <mergeCell ref="A11:A12"/>
    <mergeCell ref="A13:A26"/>
    <mergeCell ref="B13:B14"/>
    <mergeCell ref="B15:B20"/>
    <mergeCell ref="B21:B25"/>
    <mergeCell ref="C13:C14"/>
    <mergeCell ref="C15:C16"/>
    <mergeCell ref="C17:C18"/>
    <mergeCell ref="C22:C23"/>
    <mergeCell ref="G13:G14"/>
    <mergeCell ref="H13:H14"/>
    <mergeCell ref="A6:B10"/>
    <mergeCell ref="D13:F14"/>
    <mergeCell ref="I13:J14"/>
    <mergeCell ref="K13:L14"/>
    <mergeCell ref="M13:N14"/>
    <mergeCell ref="I15:J16"/>
    <mergeCell ref="K15:L16"/>
    <mergeCell ref="I22:J23"/>
    <mergeCell ref="K22:L23"/>
  </mergeCells>
  <pageMargins left="0.751388888888889" right="0.751388888888889" top="1" bottom="1" header="0.5" footer="0.5"/>
  <pageSetup paperSize="9" scale="57" orientation="portrait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32"/>
  <sheetViews>
    <sheetView workbookViewId="0">
      <selection activeCell="R15" sqref="R15"/>
    </sheetView>
  </sheetViews>
  <sheetFormatPr defaultColWidth="8.875" defaultRowHeight="18" customHeight="1"/>
  <cols>
    <col min="1" max="1" width="7.75" style="1" customWidth="1"/>
    <col min="2" max="2" width="10.625" style="1" customWidth="1"/>
    <col min="3" max="3" width="11.375" style="1" customWidth="1"/>
    <col min="4" max="4" width="12.125" style="1" customWidth="1"/>
    <col min="5" max="5" width="13.75" style="1" customWidth="1"/>
    <col min="6" max="6" width="8.875" style="1"/>
    <col min="7" max="7" width="12.75" style="1" customWidth="1"/>
    <col min="8" max="8" width="13.375" style="1" customWidth="1"/>
    <col min="9" max="16384" width="8.875" style="1"/>
  </cols>
  <sheetData>
    <row r="1" s="1" customFormat="1" customHeight="1" spans="1:1">
      <c r="A1" s="2" t="s">
        <v>0</v>
      </c>
    </row>
    <row r="2" s="1" customFormat="1" customHeight="1" spans="1:14">
      <c r="A2" s="3" t="s">
        <v>32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="1" customFormat="1" customHeight="1" spans="1:14">
      <c r="A3" s="4" t="s">
        <v>33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="1" customFormat="1" customHeight="1" spans="1:14">
      <c r="A4" s="5" t="s">
        <v>34</v>
      </c>
      <c r="B4" s="5"/>
      <c r="C4" s="5" t="s">
        <v>26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="1" customFormat="1" customHeight="1" spans="1:14">
      <c r="A5" s="5" t="s">
        <v>36</v>
      </c>
      <c r="B5" s="5"/>
      <c r="C5" s="5"/>
      <c r="D5" s="5"/>
      <c r="E5" s="5"/>
      <c r="F5" s="5"/>
      <c r="G5" s="5"/>
      <c r="H5" s="5" t="s">
        <v>37</v>
      </c>
      <c r="I5" s="5"/>
      <c r="J5" s="5" t="s">
        <v>17</v>
      </c>
      <c r="K5" s="5"/>
      <c r="L5" s="5"/>
      <c r="M5" s="5"/>
      <c r="N5" s="5"/>
    </row>
    <row r="6" s="1" customFormat="1" customHeight="1" spans="1:14">
      <c r="A6" s="5" t="s">
        <v>38</v>
      </c>
      <c r="B6" s="5"/>
      <c r="C6" s="5"/>
      <c r="D6" s="5"/>
      <c r="E6" s="5" t="s">
        <v>39</v>
      </c>
      <c r="F6" s="5" t="s">
        <v>40</v>
      </c>
      <c r="G6" s="5"/>
      <c r="H6" s="5" t="s">
        <v>41</v>
      </c>
      <c r="I6" s="5"/>
      <c r="J6" s="5" t="s">
        <v>42</v>
      </c>
      <c r="K6" s="5"/>
      <c r="L6" s="5" t="s">
        <v>43</v>
      </c>
      <c r="M6" s="5"/>
      <c r="N6" s="5" t="s">
        <v>44</v>
      </c>
    </row>
    <row r="7" s="1" customFormat="1" customHeight="1" spans="1:14">
      <c r="A7" s="5"/>
      <c r="B7" s="5"/>
      <c r="C7" s="6" t="s">
        <v>45</v>
      </c>
      <c r="D7" s="6"/>
      <c r="E7" s="7">
        <v>15.87</v>
      </c>
      <c r="F7" s="5">
        <v>15.87</v>
      </c>
      <c r="G7" s="5"/>
      <c r="H7" s="5">
        <v>15.87</v>
      </c>
      <c r="I7" s="5"/>
      <c r="J7" s="5">
        <v>10</v>
      </c>
      <c r="K7" s="5"/>
      <c r="L7" s="9">
        <v>1</v>
      </c>
      <c r="M7" s="5"/>
      <c r="N7" s="5">
        <v>10</v>
      </c>
    </row>
    <row r="8" s="1" customFormat="1" customHeight="1" spans="1:14">
      <c r="A8" s="5"/>
      <c r="B8" s="5"/>
      <c r="C8" s="5" t="s">
        <v>46</v>
      </c>
      <c r="D8" s="5"/>
      <c r="E8" s="7">
        <v>15.87</v>
      </c>
      <c r="F8" s="5">
        <v>15.87</v>
      </c>
      <c r="G8" s="5"/>
      <c r="H8" s="5">
        <v>15.87</v>
      </c>
      <c r="I8" s="5"/>
      <c r="J8" s="5">
        <v>10</v>
      </c>
      <c r="K8" s="5"/>
      <c r="L8" s="9">
        <v>1</v>
      </c>
      <c r="M8" s="5"/>
      <c r="N8" s="5">
        <v>10</v>
      </c>
    </row>
    <row r="9" s="1" customFormat="1" customHeight="1" spans="1:14">
      <c r="A9" s="5"/>
      <c r="B9" s="5"/>
      <c r="C9" s="5" t="s">
        <v>47</v>
      </c>
      <c r="D9" s="5"/>
      <c r="E9" s="5"/>
      <c r="F9" s="5"/>
      <c r="G9" s="5"/>
      <c r="H9" s="5"/>
      <c r="I9" s="5"/>
      <c r="J9" s="5" t="s">
        <v>48</v>
      </c>
      <c r="K9" s="5"/>
      <c r="L9" s="5"/>
      <c r="M9" s="5"/>
      <c r="N9" s="5" t="s">
        <v>48</v>
      </c>
    </row>
    <row r="10" s="1" customFormat="1" customHeight="1" spans="1:14">
      <c r="A10" s="5"/>
      <c r="B10" s="5"/>
      <c r="C10" s="5" t="s">
        <v>49</v>
      </c>
      <c r="D10" s="5"/>
      <c r="E10" s="5"/>
      <c r="F10" s="5"/>
      <c r="G10" s="5"/>
      <c r="H10" s="5"/>
      <c r="I10" s="5"/>
      <c r="J10" s="5" t="s">
        <v>48</v>
      </c>
      <c r="K10" s="5"/>
      <c r="L10" s="5"/>
      <c r="M10" s="5"/>
      <c r="N10" s="5" t="s">
        <v>48</v>
      </c>
    </row>
    <row r="11" s="1" customFormat="1" customHeight="1" spans="1:14">
      <c r="A11" s="5" t="s">
        <v>50</v>
      </c>
      <c r="B11" s="5" t="s">
        <v>51</v>
      </c>
      <c r="C11" s="5"/>
      <c r="D11" s="5"/>
      <c r="E11" s="5"/>
      <c r="F11" s="5"/>
      <c r="G11" s="5"/>
      <c r="H11" s="5" t="s">
        <v>52</v>
      </c>
      <c r="I11" s="5"/>
      <c r="J11" s="5"/>
      <c r="K11" s="5"/>
      <c r="L11" s="5"/>
      <c r="M11" s="5"/>
      <c r="N11" s="5"/>
    </row>
    <row r="12" s="1" customFormat="1" customHeight="1" spans="1:14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</row>
    <row r="13" s="1" customFormat="1" customHeight="1" spans="1:14">
      <c r="A13" s="5" t="s">
        <v>53</v>
      </c>
      <c r="B13" s="5" t="s">
        <v>54</v>
      </c>
      <c r="C13" s="5" t="s">
        <v>55</v>
      </c>
      <c r="D13" s="5" t="s">
        <v>56</v>
      </c>
      <c r="E13" s="5"/>
      <c r="F13" s="5"/>
      <c r="G13" s="5" t="s">
        <v>57</v>
      </c>
      <c r="H13" s="5" t="s">
        <v>58</v>
      </c>
      <c r="I13" s="5" t="s">
        <v>42</v>
      </c>
      <c r="J13" s="5"/>
      <c r="K13" s="5" t="s">
        <v>44</v>
      </c>
      <c r="L13" s="5"/>
      <c r="M13" s="5" t="s">
        <v>59</v>
      </c>
      <c r="N13" s="5"/>
    </row>
    <row r="14" s="1" customFormat="1" customHeight="1" spans="1:14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</row>
    <row r="15" s="1" customFormat="1" customHeight="1" spans="1:14">
      <c r="A15" s="5"/>
      <c r="B15" s="5" t="s">
        <v>60</v>
      </c>
      <c r="C15" s="5" t="s">
        <v>61</v>
      </c>
      <c r="D15" s="8" t="s">
        <v>195</v>
      </c>
      <c r="E15" s="8"/>
      <c r="F15" s="8"/>
      <c r="G15" s="5">
        <v>5</v>
      </c>
      <c r="H15" s="5">
        <v>5</v>
      </c>
      <c r="I15" s="5">
        <v>10</v>
      </c>
      <c r="J15" s="5"/>
      <c r="K15" s="5">
        <v>10</v>
      </c>
      <c r="L15" s="5"/>
      <c r="M15" s="5"/>
      <c r="N15" s="5"/>
    </row>
    <row r="16" s="1" customFormat="1" customHeight="1" spans="1:14">
      <c r="A16" s="5"/>
      <c r="B16" s="5"/>
      <c r="C16" s="5" t="s">
        <v>66</v>
      </c>
      <c r="D16" s="8" t="s">
        <v>196</v>
      </c>
      <c r="E16" s="8"/>
      <c r="F16" s="8"/>
      <c r="G16" s="9">
        <v>1</v>
      </c>
      <c r="H16" s="9">
        <v>1</v>
      </c>
      <c r="I16" s="20">
        <v>15</v>
      </c>
      <c r="J16" s="21"/>
      <c r="K16" s="20">
        <v>12</v>
      </c>
      <c r="L16" s="21"/>
      <c r="M16" s="5"/>
      <c r="N16" s="5"/>
    </row>
    <row r="17" s="1" customFormat="1" customHeight="1" spans="1:14">
      <c r="A17" s="5"/>
      <c r="B17" s="5"/>
      <c r="C17" s="5"/>
      <c r="D17" s="8" t="s">
        <v>197</v>
      </c>
      <c r="E17" s="8"/>
      <c r="F17" s="8"/>
      <c r="G17" s="9">
        <v>1</v>
      </c>
      <c r="H17" s="9">
        <v>0.9</v>
      </c>
      <c r="I17" s="22"/>
      <c r="J17" s="23"/>
      <c r="K17" s="22"/>
      <c r="L17" s="23"/>
      <c r="M17" s="5"/>
      <c r="N17" s="5"/>
    </row>
    <row r="18" s="1" customFormat="1" customHeight="1" spans="1:14">
      <c r="A18" s="5"/>
      <c r="B18" s="5"/>
      <c r="C18" s="5" t="s">
        <v>69</v>
      </c>
      <c r="D18" s="8" t="s">
        <v>198</v>
      </c>
      <c r="E18" s="8"/>
      <c r="F18" s="8"/>
      <c r="G18" s="9">
        <v>1</v>
      </c>
      <c r="H18" s="9">
        <v>1</v>
      </c>
      <c r="I18" s="20">
        <v>15</v>
      </c>
      <c r="J18" s="21"/>
      <c r="K18" s="20">
        <v>15</v>
      </c>
      <c r="L18" s="21"/>
      <c r="M18" s="5"/>
      <c r="N18" s="5"/>
    </row>
    <row r="19" s="1" customFormat="1" customHeight="1" spans="1:14">
      <c r="A19" s="5"/>
      <c r="B19" s="5"/>
      <c r="C19" s="5"/>
      <c r="D19" s="10" t="s">
        <v>122</v>
      </c>
      <c r="E19" s="11"/>
      <c r="F19" s="12"/>
      <c r="G19" s="5" t="s">
        <v>104</v>
      </c>
      <c r="H19" s="5" t="s">
        <v>104</v>
      </c>
      <c r="I19" s="22"/>
      <c r="J19" s="23"/>
      <c r="K19" s="22"/>
      <c r="L19" s="23"/>
      <c r="M19" s="5"/>
      <c r="N19" s="5"/>
    </row>
    <row r="20" s="1" customFormat="1" customHeight="1" spans="1:14">
      <c r="A20" s="5"/>
      <c r="B20" s="5"/>
      <c r="C20" s="5" t="s">
        <v>72</v>
      </c>
      <c r="D20" s="8" t="s">
        <v>199</v>
      </c>
      <c r="E20" s="8"/>
      <c r="F20" s="8"/>
      <c r="G20" s="5">
        <v>15.87</v>
      </c>
      <c r="H20" s="5">
        <v>15.87</v>
      </c>
      <c r="I20" s="5">
        <v>10</v>
      </c>
      <c r="J20" s="5"/>
      <c r="K20" s="5">
        <v>8</v>
      </c>
      <c r="L20" s="5"/>
      <c r="M20" s="5"/>
      <c r="N20" s="5"/>
    </row>
    <row r="21" s="1" customFormat="1" ht="33" customHeight="1" spans="1:14">
      <c r="A21" s="5"/>
      <c r="B21" s="5" t="s">
        <v>106</v>
      </c>
      <c r="C21" s="5" t="s">
        <v>76</v>
      </c>
      <c r="D21" s="8" t="s">
        <v>200</v>
      </c>
      <c r="E21" s="8"/>
      <c r="F21" s="8"/>
      <c r="G21" s="9">
        <v>1</v>
      </c>
      <c r="H21" s="9">
        <v>1</v>
      </c>
      <c r="I21" s="5">
        <v>10</v>
      </c>
      <c r="J21" s="5"/>
      <c r="K21" s="5">
        <v>10</v>
      </c>
      <c r="L21" s="5"/>
      <c r="M21" s="5"/>
      <c r="N21" s="5"/>
    </row>
    <row r="22" s="1" customFormat="1" ht="33" customHeight="1" spans="1:14">
      <c r="A22" s="5"/>
      <c r="B22" s="5"/>
      <c r="C22" s="5" t="s">
        <v>78</v>
      </c>
      <c r="D22" s="8" t="s">
        <v>201</v>
      </c>
      <c r="E22" s="8"/>
      <c r="F22" s="8"/>
      <c r="G22" s="9">
        <v>1</v>
      </c>
      <c r="H22" s="9">
        <v>0.9</v>
      </c>
      <c r="I22" s="5">
        <v>10</v>
      </c>
      <c r="J22" s="5"/>
      <c r="K22" s="5">
        <v>9</v>
      </c>
      <c r="L22" s="5"/>
      <c r="M22" s="5"/>
      <c r="N22" s="5"/>
    </row>
    <row r="23" s="1" customFormat="1" ht="33" customHeight="1" spans="1:14">
      <c r="A23" s="5"/>
      <c r="B23" s="5"/>
      <c r="C23" s="5" t="s">
        <v>84</v>
      </c>
      <c r="D23" s="8" t="s">
        <v>202</v>
      </c>
      <c r="E23" s="8"/>
      <c r="F23" s="8"/>
      <c r="G23" s="5" t="s">
        <v>203</v>
      </c>
      <c r="H23" s="5" t="s">
        <v>203</v>
      </c>
      <c r="I23" s="5">
        <v>10</v>
      </c>
      <c r="J23" s="5"/>
      <c r="K23" s="5">
        <v>10</v>
      </c>
      <c r="L23" s="5"/>
      <c r="M23" s="5"/>
      <c r="N23" s="5"/>
    </row>
    <row r="24" s="1" customFormat="1" ht="33" customHeight="1" spans="1:14">
      <c r="A24" s="5"/>
      <c r="B24" s="5"/>
      <c r="C24" s="5" t="s">
        <v>87</v>
      </c>
      <c r="D24" s="8" t="s">
        <v>204</v>
      </c>
      <c r="E24" s="8"/>
      <c r="F24" s="8"/>
      <c r="G24" s="9">
        <v>1</v>
      </c>
      <c r="H24" s="9">
        <v>1</v>
      </c>
      <c r="I24" s="5">
        <v>10</v>
      </c>
      <c r="J24" s="5"/>
      <c r="K24" s="24">
        <v>10</v>
      </c>
      <c r="L24" s="24"/>
      <c r="M24" s="5"/>
      <c r="N24" s="5"/>
    </row>
    <row r="25" s="1" customFormat="1" ht="27" customHeight="1" spans="1:14">
      <c r="A25" s="5"/>
      <c r="B25" s="5" t="s">
        <v>90</v>
      </c>
      <c r="C25" s="5" t="s">
        <v>91</v>
      </c>
      <c r="D25" s="8" t="s">
        <v>205</v>
      </c>
      <c r="E25" s="8"/>
      <c r="F25" s="8"/>
      <c r="G25" s="9">
        <v>1</v>
      </c>
      <c r="H25" s="9">
        <v>1</v>
      </c>
      <c r="I25" s="20">
        <v>10</v>
      </c>
      <c r="J25" s="21"/>
      <c r="K25" s="20">
        <v>8</v>
      </c>
      <c r="L25" s="21"/>
      <c r="M25" s="5"/>
      <c r="N25" s="5"/>
    </row>
    <row r="26" s="1" customFormat="1" ht="27" customHeight="1" spans="1:14">
      <c r="A26" s="5"/>
      <c r="B26" s="5"/>
      <c r="C26" s="5"/>
      <c r="D26" s="10" t="s">
        <v>206</v>
      </c>
      <c r="E26" s="11"/>
      <c r="F26" s="12"/>
      <c r="G26" s="13" t="s">
        <v>207</v>
      </c>
      <c r="H26" s="13">
        <v>0.92</v>
      </c>
      <c r="I26" s="22"/>
      <c r="J26" s="23"/>
      <c r="K26" s="22"/>
      <c r="L26" s="23"/>
      <c r="M26" s="5"/>
      <c r="N26" s="5"/>
    </row>
    <row r="27" s="1" customFormat="1" customHeight="1" spans="1:14">
      <c r="A27" s="14" t="s">
        <v>93</v>
      </c>
      <c r="B27" s="14"/>
      <c r="C27" s="14"/>
      <c r="D27" s="14"/>
      <c r="E27" s="14"/>
      <c r="F27" s="14"/>
      <c r="G27" s="14"/>
      <c r="H27" s="14"/>
      <c r="I27" s="14">
        <f>SUM(I15:J26)</f>
        <v>100</v>
      </c>
      <c r="J27" s="14"/>
      <c r="K27" s="14">
        <f>SUM(K15:L26)</f>
        <v>92</v>
      </c>
      <c r="L27" s="14"/>
      <c r="M27" s="5"/>
      <c r="N27" s="5"/>
    </row>
    <row r="28" s="1" customFormat="1" customHeight="1" spans="1:14">
      <c r="A28" s="15" t="s">
        <v>94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</row>
    <row r="29" s="1" customFormat="1" customHeight="1" spans="1:14">
      <c r="A29" s="16" t="s">
        <v>95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</row>
    <row r="30" s="1" customFormat="1" ht="36" customHeight="1" spans="1:14">
      <c r="A30" s="17" t="s">
        <v>96</v>
      </c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</row>
    <row r="31" s="1" customFormat="1" ht="48" customHeight="1" spans="1:14">
      <c r="A31" s="17" t="s">
        <v>97</v>
      </c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</row>
    <row r="32" s="1" customFormat="1" customHeight="1" spans="1:14">
      <c r="A32" s="18" t="s">
        <v>98</v>
      </c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25"/>
      <c r="M32" s="25"/>
      <c r="N32" s="25"/>
    </row>
  </sheetData>
  <mergeCells count="105">
    <mergeCell ref="A2:N2"/>
    <mergeCell ref="A3:N3"/>
    <mergeCell ref="A4:B4"/>
    <mergeCell ref="C4:N4"/>
    <mergeCell ref="A5:B5"/>
    <mergeCell ref="C5:G5"/>
    <mergeCell ref="H5:I5"/>
    <mergeCell ref="J5:N5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B11:G11"/>
    <mergeCell ref="H11:N11"/>
    <mergeCell ref="B12:G12"/>
    <mergeCell ref="H12:N12"/>
    <mergeCell ref="D15:F15"/>
    <mergeCell ref="I15:J15"/>
    <mergeCell ref="K15:L15"/>
    <mergeCell ref="M15:N15"/>
    <mergeCell ref="D16:F16"/>
    <mergeCell ref="M16:N16"/>
    <mergeCell ref="D17:F17"/>
    <mergeCell ref="M17:N17"/>
    <mergeCell ref="D18:F18"/>
    <mergeCell ref="M18:N18"/>
    <mergeCell ref="D19:F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M25:N25"/>
    <mergeCell ref="D26:F26"/>
    <mergeCell ref="M26:N26"/>
    <mergeCell ref="A27:H27"/>
    <mergeCell ref="I27:J27"/>
    <mergeCell ref="K27:L27"/>
    <mergeCell ref="M27:N27"/>
    <mergeCell ref="A28:N28"/>
    <mergeCell ref="A29:N29"/>
    <mergeCell ref="A30:N30"/>
    <mergeCell ref="A31:N31"/>
    <mergeCell ref="A32:K32"/>
    <mergeCell ref="A11:A12"/>
    <mergeCell ref="A13:A26"/>
    <mergeCell ref="B13:B14"/>
    <mergeCell ref="B15:B20"/>
    <mergeCell ref="B21:B24"/>
    <mergeCell ref="B25:B26"/>
    <mergeCell ref="C13:C14"/>
    <mergeCell ref="C16:C17"/>
    <mergeCell ref="C18:C19"/>
    <mergeCell ref="C25:C26"/>
    <mergeCell ref="G13:G14"/>
    <mergeCell ref="H13:H14"/>
    <mergeCell ref="A6:B10"/>
    <mergeCell ref="D13:F14"/>
    <mergeCell ref="I13:J14"/>
    <mergeCell ref="K13:L14"/>
    <mergeCell ref="M13:N14"/>
    <mergeCell ref="I16:J17"/>
    <mergeCell ref="K16:L17"/>
    <mergeCell ref="I18:J19"/>
    <mergeCell ref="K18:L19"/>
    <mergeCell ref="I25:J26"/>
    <mergeCell ref="K25:L26"/>
  </mergeCells>
  <pageMargins left="0.751388888888889" right="0.751388888888889" top="1" bottom="1" header="0.5" footer="0.5"/>
  <pageSetup paperSize="9" scale="61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汇总表</vt:lpstr>
      <vt:lpstr>乡镇运行经费</vt:lpstr>
      <vt:lpstr>村干部工资</vt:lpstr>
      <vt:lpstr>村干部绩效</vt:lpstr>
      <vt:lpstr>组干部工资</vt:lpstr>
      <vt:lpstr>非税成本性支出</vt:lpstr>
      <vt:lpstr>村居工作经费</vt:lpstr>
      <vt:lpstr>城乡居民两险代征经费</vt:lpstr>
      <vt:lpstr>基层服务专岗经费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忆夕233</cp:lastModifiedBy>
  <dcterms:created xsi:type="dcterms:W3CDTF">2022-11-17T03:56:00Z</dcterms:created>
  <dcterms:modified xsi:type="dcterms:W3CDTF">2022-11-17T09:04:22Z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1AC8326A121B4E85831B9B9388A5BF1E</vt:lpwstr>
  </property>
  <property fmtid="{D5CDD505-2E9C-101B-9397-08002B2CF9AE}" pid="3" name="KSOProductBuildVer">
    <vt:lpwstr>2052-11.1.0.12763</vt:lpwstr>
  </property>
</Properties>
</file>