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28035" windowHeight="12330" activeTab="1"/>
  </bookViews>
  <sheets>
    <sheet name="特岗自聘" sheetId="2" r:id="rId1"/>
    <sheet name="社保工作经费" sheetId="1" r:id="rId2"/>
  </sheets>
  <calcPr calcId="125725"/>
</workbook>
</file>

<file path=xl/calcChain.xml><?xml version="1.0" encoding="utf-8"?>
<calcChain xmlns="http://schemas.openxmlformats.org/spreadsheetml/2006/main">
  <c r="K24" i="2"/>
  <c r="L7"/>
  <c r="K25" i="1"/>
  <c r="L7"/>
  <c r="H20"/>
  <c r="G20"/>
</calcChain>
</file>

<file path=xl/sharedStrings.xml><?xml version="1.0" encoding="utf-8"?>
<sst xmlns="http://schemas.openxmlformats.org/spreadsheetml/2006/main" count="166" uniqueCount="94">
  <si>
    <t xml:space="preserve">    3.请在“偏差原因分析及改进措施”中说明偏离目标、不能完成目标的原因及拟采取的措施。</t>
  </si>
  <si>
    <r>
      <rPr>
        <sz val="12"/>
        <color theme="1"/>
        <rFont val="宋体"/>
        <family val="3"/>
        <charset val="134"/>
      </rPr>
      <t xml:space="preserve">   （2）若为</t>
    </r>
    <r>
      <rPr>
        <b/>
        <sz val="12"/>
        <color indexed="8"/>
        <rFont val="宋体"/>
        <family val="3"/>
        <charset val="134"/>
      </rPr>
      <t>定量指标</t>
    </r>
    <r>
      <rPr>
        <sz val="12"/>
        <color theme="1"/>
        <rFont val="宋体"/>
        <family val="3"/>
        <charset val="134"/>
      </rPr>
      <t>，完成值达到指标值，记满分；未达到指标值，按B/A或A/B*该指标分值记分。定量指标若为正向指标（即指标值为≥*），则得分计算方法应用全年实际值（B）/年度指标值（A）*该指标分值；若定量指标为反向指标（即指标值为≤*），则得分计算方法应用年度指标值（A）/全年实际值（B）*该指标分值。</t>
    </r>
  </si>
  <si>
    <r>
      <rPr>
        <sz val="12"/>
        <color theme="1"/>
        <rFont val="宋体"/>
        <family val="3"/>
        <charset val="134"/>
      </rPr>
      <t xml:space="preserve">    2.评分标准：（1） 若为</t>
    </r>
    <r>
      <rPr>
        <b/>
        <sz val="12"/>
        <color indexed="8"/>
        <rFont val="宋体"/>
        <family val="3"/>
        <charset val="134"/>
      </rPr>
      <t>定性指标</t>
    </r>
    <r>
      <rPr>
        <sz val="12"/>
        <color theme="1"/>
        <rFont val="宋体"/>
        <family val="3"/>
        <charset val="134"/>
      </rPr>
      <t>，则根据“三档”原则分别按照指标分值的100-80%(含80%)、80-50%(含50%)、50-0%来记分。定性指标根据指标完成情况分为：达成年度指标、部分达成年度指标并具有一定效果、未达成年度指标且效果较差三档，分别按照该指标对应分值区间100-80%(含80%)、80-50%(含50%)、50-0%合理确定分值。</t>
    </r>
  </si>
  <si>
    <r>
      <rPr>
        <sz val="12"/>
        <color theme="1"/>
        <rFont val="宋体"/>
        <family val="3"/>
        <charset val="134"/>
      </rPr>
      <t>注：1</t>
    </r>
    <r>
      <rPr>
        <sz val="12"/>
        <color indexed="8"/>
        <rFont val="宋体"/>
        <family val="3"/>
        <charset val="134"/>
      </rPr>
      <t>.得分一档最高不能超过该指标分值上限。</t>
    </r>
  </si>
  <si>
    <t xml:space="preserve">填报人：                                                  审核人：                                     </t>
  </si>
  <si>
    <t>总分</t>
  </si>
  <si>
    <t>服务对象满意度指标</t>
  </si>
  <si>
    <t>满意度
指标
（10分）</t>
  </si>
  <si>
    <t>可持续影响指标</t>
  </si>
  <si>
    <t>=100%</t>
  </si>
  <si>
    <t>项目实施对生态环境所带来的直接或间接影响情况</t>
  </si>
  <si>
    <t>生态效益
指标</t>
  </si>
  <si>
    <t>提高</t>
  </si>
  <si>
    <t>社会效益
指标</t>
  </si>
  <si>
    <t>经济效益
指标</t>
  </si>
  <si>
    <t>效益指标（30分）</t>
  </si>
  <si>
    <t>在预算之内</t>
  </si>
  <si>
    <t>成本控制</t>
  </si>
  <si>
    <t>成本指标</t>
  </si>
  <si>
    <t>时效指标</t>
  </si>
  <si>
    <t>质量指标</t>
  </si>
  <si>
    <t>数量指标</t>
  </si>
  <si>
    <t>产出指标（50分）</t>
  </si>
  <si>
    <t>偏差原因分析及改进措施</t>
  </si>
  <si>
    <t>得分</t>
  </si>
  <si>
    <t>分值</t>
  </si>
  <si>
    <t>实际完成值(B)</t>
  </si>
  <si>
    <t>年度指标值（A)</t>
  </si>
  <si>
    <t>三级指标</t>
  </si>
  <si>
    <t>二级指标</t>
  </si>
  <si>
    <t>一级指标</t>
  </si>
  <si>
    <t>绩
效
指
标</t>
  </si>
  <si>
    <t>实际完成情况</t>
  </si>
  <si>
    <t>预期目标</t>
  </si>
  <si>
    <t>年度总体目标</t>
  </si>
  <si>
    <t>—</t>
  </si>
  <si>
    <t xml:space="preserve">    其他资金</t>
  </si>
  <si>
    <t xml:space="preserve">      上年结转资金</t>
  </si>
  <si>
    <t>其中：当年财政拨款</t>
  </si>
  <si>
    <t>年度资金总额</t>
  </si>
  <si>
    <t>执行率(B/A)</t>
  </si>
  <si>
    <t>全年执行数(B)</t>
  </si>
  <si>
    <t>全年预算数（A)</t>
  </si>
  <si>
    <t>年初预算数</t>
  </si>
  <si>
    <t>项目资金
（万元）</t>
  </si>
  <si>
    <t>实施单位</t>
  </si>
  <si>
    <t>主管部门</t>
  </si>
  <si>
    <t>项目名称</t>
  </si>
  <si>
    <t>（2021年度）</t>
  </si>
  <si>
    <t>项目支出绩效自评表</t>
  </si>
  <si>
    <t>附件2</t>
  </si>
  <si>
    <t>项目支出绩效自评表</t>
    <phoneticPr fontId="2" type="noConversion"/>
  </si>
  <si>
    <t>完成居民养老保险续保人数</t>
    <phoneticPr fontId="2" type="noConversion"/>
  </si>
  <si>
    <r>
      <t>≥4</t>
    </r>
    <r>
      <rPr>
        <sz val="12"/>
        <color theme="1"/>
        <rFont val="宋体"/>
        <family val="3"/>
        <charset val="134"/>
      </rPr>
      <t>0000人</t>
    </r>
    <phoneticPr fontId="2" type="noConversion"/>
  </si>
  <si>
    <r>
      <t>≥4</t>
    </r>
    <r>
      <rPr>
        <sz val="12"/>
        <color theme="1"/>
        <rFont val="宋体"/>
        <family val="3"/>
        <charset val="134"/>
      </rPr>
      <t>0000</t>
    </r>
    <r>
      <rPr>
        <sz val="12"/>
        <color theme="1"/>
        <rFont val="宋体"/>
        <family val="3"/>
        <charset val="134"/>
      </rPr>
      <t>次</t>
    </r>
    <phoneticPr fontId="2" type="noConversion"/>
  </si>
  <si>
    <t>保质保量完成征缴工作</t>
    <phoneticPr fontId="2" type="noConversion"/>
  </si>
  <si>
    <t>提高社保服务质量率</t>
    <phoneticPr fontId="2" type="noConversion"/>
  </si>
  <si>
    <t>参保居民对服务满意度</t>
    <phoneticPr fontId="2" type="noConversion"/>
  </si>
  <si>
    <t>提高城乡居民保障水平</t>
    <phoneticPr fontId="2" type="noConversion"/>
  </si>
  <si>
    <t>社保工作完成及时</t>
    <phoneticPr fontId="2" type="noConversion"/>
  </si>
  <si>
    <t>2021年12月前各完成</t>
    <phoneticPr fontId="2" type="noConversion"/>
  </si>
  <si>
    <t>社保工作推广</t>
    <phoneticPr fontId="2" type="noConversion"/>
  </si>
  <si>
    <t>推广普及</t>
    <phoneticPr fontId="2" type="noConversion"/>
  </si>
  <si>
    <r>
      <t>≥85</t>
    </r>
    <r>
      <rPr>
        <sz val="12"/>
        <color theme="1"/>
        <rFont val="宋体"/>
        <family val="3"/>
        <charset val="134"/>
      </rPr>
      <t>%</t>
    </r>
    <phoneticPr fontId="2" type="noConversion"/>
  </si>
  <si>
    <r>
      <t>≥95</t>
    </r>
    <r>
      <rPr>
        <sz val="12"/>
        <color theme="1"/>
        <rFont val="宋体"/>
        <family val="3"/>
        <charset val="134"/>
      </rPr>
      <t>%</t>
    </r>
    <phoneticPr fontId="2" type="noConversion"/>
  </si>
  <si>
    <t>特岗自聘人员经费</t>
  </si>
  <si>
    <t>保证特岗自聘人员工资福利，按时发放工资福利及缴纳各类保险</t>
  </si>
  <si>
    <t>每月及时跟进特岗自聘人员信息，准确核算工资福利及各项保险，按时发放缴纳</t>
  </si>
  <si>
    <t>足额发放工资福利及缴纳各类保险</t>
  </si>
  <si>
    <t>专款专用率达100%</t>
  </si>
  <si>
    <t>特岗自聘人员生活保障保质保量</t>
  </si>
  <si>
    <t>保质保量</t>
  </si>
  <si>
    <t>及时发放特岗自聘人员经费、生活保障</t>
  </si>
  <si>
    <t>按照预算计划完成</t>
  </si>
  <si>
    <t>特岗自聘人员合理分配</t>
  </si>
  <si>
    <t>在预算范围以内</t>
  </si>
  <si>
    <t>人员工资保障及福利</t>
  </si>
  <si>
    <t>保证生活保障</t>
  </si>
  <si>
    <t>保障疾控办公效率有效运转</t>
  </si>
  <si>
    <t>有所提升</t>
  </si>
  <si>
    <t>&gt;=90%</t>
  </si>
  <si>
    <t>提升队员工作积极性</t>
  </si>
  <si>
    <t>提升</t>
  </si>
  <si>
    <t>员工满意度（%）</t>
  </si>
  <si>
    <t>&gt;=98%</t>
  </si>
  <si>
    <r>
      <rPr>
        <sz val="12"/>
        <color theme="1"/>
        <rFont val="宋体"/>
        <family val="3"/>
        <charset val="134"/>
      </rPr>
      <t>注：1</t>
    </r>
    <r>
      <rPr>
        <sz val="12"/>
        <color indexed="8"/>
        <rFont val="宋体"/>
        <family val="3"/>
        <charset val="134"/>
      </rPr>
      <t>.得分一档最高不能超过该指标分值上限。</t>
    </r>
  </si>
  <si>
    <r>
      <rPr>
        <sz val="12"/>
        <color theme="1"/>
        <rFont val="宋体"/>
        <family val="3"/>
        <charset val="134"/>
      </rPr>
      <t xml:space="preserve">    2.评分标准：（1） 若为</t>
    </r>
    <r>
      <rPr>
        <b/>
        <sz val="12"/>
        <color indexed="8"/>
        <rFont val="宋体"/>
        <family val="3"/>
        <charset val="134"/>
      </rPr>
      <t>定性指标</t>
    </r>
    <r>
      <rPr>
        <sz val="12"/>
        <color theme="1"/>
        <rFont val="宋体"/>
        <family val="3"/>
        <charset val="134"/>
      </rPr>
      <t>，则根据“三档”原则分别按照指标分值的100-80%(含80%)、80-50%(含50%)、50-0%来记分。定性指标根据指标完成情况分为：达成年度指标、部分达成年度指标并具有一定效果、未达成年度指标且效果较差三档，分别按照该指标对应分值区间100-80%(含80%)、80-50%(含50%)、50-0%合理确定分值。</t>
    </r>
  </si>
  <si>
    <r>
      <rPr>
        <sz val="12"/>
        <color theme="1"/>
        <rFont val="宋体"/>
        <family val="3"/>
        <charset val="134"/>
      </rPr>
      <t xml:space="preserve">   （2）若为</t>
    </r>
    <r>
      <rPr>
        <b/>
        <sz val="12"/>
        <color indexed="8"/>
        <rFont val="宋体"/>
        <family val="3"/>
        <charset val="134"/>
      </rPr>
      <t>定量指标</t>
    </r>
    <r>
      <rPr>
        <sz val="12"/>
        <color theme="1"/>
        <rFont val="宋体"/>
        <family val="3"/>
        <charset val="134"/>
      </rPr>
      <t>，完成值达到指标值，记满分；未达到指标值，按B/A或A/B*该指标分值记分。定量指标若为正向指标（即指标值为≥*），则得分计算方法应用全年实际值（B）/年度指标值（A）*该指标分值；若定量指标为反向指标（即指标值为≤*），则得分计算方法应用年度指标值（A）/全年实际值（B）*该指标分值。</t>
    </r>
  </si>
  <si>
    <t>本年度将完成年内的医保专线、社保专线的网络管理和数据维护工作，开展居民医疗保险、养老保险业务所需的培训费、聘用人员工资及办公设备购置费用等.</t>
    <phoneticPr fontId="2" type="noConversion"/>
  </si>
  <si>
    <t>区居民全民参加城乡居民医疗保险、城镇居民养老保险；参保人员得到医疗保障和社会保障。</t>
    <phoneticPr fontId="2" type="noConversion"/>
  </si>
  <si>
    <t>社保工作经费</t>
    <phoneticPr fontId="2" type="noConversion"/>
  </si>
  <si>
    <t>附件1</t>
    <phoneticPr fontId="19" type="noConversion"/>
  </si>
  <si>
    <t>赣州经济技术开发区人力资源和社会保障服务中心</t>
    <phoneticPr fontId="19" type="noConversion"/>
  </si>
  <si>
    <t>赣州经济技术开发区人力资源和社会保障服务中心</t>
    <phoneticPr fontId="2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</si>
</sst>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0.0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b/>
      <sz val="16"/>
      <color theme="1"/>
      <name val="宋体"/>
      <charset val="134"/>
    </font>
    <font>
      <sz val="16"/>
      <color theme="1"/>
      <name val="黑体"/>
      <charset val="134"/>
    </font>
    <font>
      <sz val="10"/>
      <name val="Arial"/>
      <family val="2"/>
    </font>
    <font>
      <sz val="11"/>
      <color indexed="8"/>
      <name val="等线"/>
      <charset val="134"/>
    </font>
    <font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1" fillId="0" borderId="0"/>
    <xf numFmtId="0" fontId="10" fillId="0" borderId="0"/>
    <xf numFmtId="0" fontId="11" fillId="0" borderId="0"/>
    <xf numFmtId="0" fontId="11" fillId="0" borderId="0" applyProtection="0"/>
    <xf numFmtId="43" fontId="11" fillId="0" borderId="0" applyFont="0" applyFill="0" applyBorder="0" applyAlignment="0" applyProtection="0">
      <alignment vertical="center"/>
    </xf>
    <xf numFmtId="0" fontId="17" fillId="0" borderId="0"/>
    <xf numFmtId="0" fontId="17" fillId="0" borderId="0"/>
    <xf numFmtId="0" fontId="14" fillId="0" borderId="0"/>
    <xf numFmtId="0" fontId="14" fillId="0" borderId="0" applyProtection="0"/>
  </cellStyleXfs>
  <cellXfs count="48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5" fillId="0" borderId="2" xfId="0" applyFont="1" applyFill="1" applyBorder="1" applyAlignment="1">
      <alignment horizontal="center" vertical="center" wrapText="1"/>
    </xf>
    <xf numFmtId="0" fontId="18" fillId="0" borderId="0" xfId="6" applyFont="1" applyAlignment="1">
      <alignment vertical="center"/>
    </xf>
    <xf numFmtId="0" fontId="17" fillId="0" borderId="0" xfId="6" applyAlignment="1">
      <alignment vertical="center"/>
    </xf>
    <xf numFmtId="0" fontId="15" fillId="0" borderId="2" xfId="6" applyFont="1" applyBorder="1" applyAlignment="1">
      <alignment horizontal="center" vertical="center" wrapText="1"/>
    </xf>
    <xf numFmtId="176" fontId="15" fillId="0" borderId="2" xfId="6" applyNumberFormat="1" applyFont="1" applyBorder="1" applyAlignment="1">
      <alignment horizontal="center" vertical="center" wrapText="1"/>
    </xf>
    <xf numFmtId="0" fontId="15" fillId="0" borderId="2" xfId="6" applyFont="1" applyFill="1" applyBorder="1" applyAlignment="1">
      <alignment horizontal="center" vertical="center" wrapText="1"/>
    </xf>
    <xf numFmtId="0" fontId="21" fillId="0" borderId="0" xfId="6" applyFont="1" applyAlignment="1">
      <alignment vertical="center"/>
    </xf>
    <xf numFmtId="0" fontId="20" fillId="0" borderId="0" xfId="6" applyFont="1" applyAlignment="1">
      <alignment horizontal="center" vertical="center" wrapText="1"/>
    </xf>
    <xf numFmtId="0" fontId="21" fillId="0" borderId="0" xfId="6" applyFont="1" applyBorder="1" applyAlignment="1">
      <alignment horizontal="center" vertical="center" wrapText="1"/>
    </xf>
    <xf numFmtId="0" fontId="15" fillId="0" borderId="2" xfId="6" applyFont="1" applyBorder="1" applyAlignment="1">
      <alignment horizontal="center" vertical="center" wrapText="1"/>
    </xf>
    <xf numFmtId="0" fontId="24" fillId="0" borderId="2" xfId="6" applyFont="1" applyBorder="1" applyAlignment="1">
      <alignment horizontal="center" vertical="center" wrapText="1"/>
    </xf>
    <xf numFmtId="0" fontId="15" fillId="0" borderId="2" xfId="6" applyFont="1" applyBorder="1" applyAlignment="1">
      <alignment horizontal="justify" vertical="center" wrapText="1"/>
    </xf>
    <xf numFmtId="10" fontId="15" fillId="0" borderId="2" xfId="6" applyNumberFormat="1" applyFont="1" applyBorder="1" applyAlignment="1">
      <alignment horizontal="center" vertical="center" wrapText="1"/>
    </xf>
    <xf numFmtId="0" fontId="22" fillId="0" borderId="2" xfId="6" applyFont="1" applyBorder="1" applyAlignment="1">
      <alignment horizontal="center" vertical="center" wrapText="1"/>
    </xf>
    <xf numFmtId="0" fontId="12" fillId="0" borderId="5" xfId="7" applyFont="1" applyFill="1" applyBorder="1" applyAlignment="1">
      <alignment horizontal="center" vertical="center" wrapText="1"/>
    </xf>
    <xf numFmtId="0" fontId="12" fillId="0" borderId="4" xfId="7" applyFont="1" applyFill="1" applyBorder="1" applyAlignment="1">
      <alignment horizontal="center" vertical="center" wrapText="1"/>
    </xf>
    <xf numFmtId="0" fontId="12" fillId="0" borderId="3" xfId="7" applyFont="1" applyFill="1" applyBorder="1" applyAlignment="1">
      <alignment horizontal="center" vertical="center" wrapText="1"/>
    </xf>
    <xf numFmtId="0" fontId="15" fillId="0" borderId="0" xfId="6" applyFont="1" applyBorder="1" applyAlignment="1">
      <alignment horizontal="left" vertical="center" wrapText="1"/>
    </xf>
    <xf numFmtId="0" fontId="15" fillId="0" borderId="0" xfId="6" applyFont="1" applyFill="1" applyBorder="1" applyAlignment="1">
      <alignment horizontal="left" vertical="center"/>
    </xf>
    <xf numFmtId="0" fontId="21" fillId="0" borderId="0" xfId="6" applyFont="1" applyFill="1" applyBorder="1" applyAlignment="1">
      <alignment horizontal="left" vertical="center"/>
    </xf>
    <xf numFmtId="0" fontId="23" fillId="0" borderId="2" xfId="6" applyFont="1" applyBorder="1" applyAlignment="1">
      <alignment horizontal="left" vertical="center"/>
    </xf>
    <xf numFmtId="0" fontId="15" fillId="0" borderId="1" xfId="6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justify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</cellXfs>
  <cellStyles count="10">
    <cellStyle name="常规" xfId="0" builtinId="0"/>
    <cellStyle name="常规 11 3 2 2" xfId="9"/>
    <cellStyle name="常规 2" xfId="1"/>
    <cellStyle name="常规 2 2" xfId="4"/>
    <cellStyle name="常规 2 3" xfId="3"/>
    <cellStyle name="常规 2 4" xfId="7"/>
    <cellStyle name="常规 3" xfId="2"/>
    <cellStyle name="常规 4" xfId="6"/>
    <cellStyle name="常规 5" xfId="8"/>
    <cellStyle name="千位分隔 2" xf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9"/>
  <sheetViews>
    <sheetView view="pageBreakPreview" zoomScaleNormal="100" zoomScaleSheetLayoutView="100" workbookViewId="0">
      <selection activeCell="J5" sqref="J5:N5"/>
    </sheetView>
  </sheetViews>
  <sheetFormatPr defaultColWidth="8.875" defaultRowHeight="13.5"/>
  <cols>
    <col min="1" max="1" width="11.75" style="8" customWidth="1"/>
    <col min="2" max="2" width="19" style="8" customWidth="1"/>
    <col min="3" max="3" width="14.25" style="8" customWidth="1"/>
    <col min="4" max="4" width="15.875" style="8" customWidth="1"/>
    <col min="5" max="5" width="13.75" style="8" customWidth="1"/>
    <col min="6" max="6" width="8.875" style="8"/>
    <col min="7" max="7" width="12.25" style="8" customWidth="1"/>
    <col min="8" max="8" width="13.375" style="8" customWidth="1"/>
    <col min="9" max="12" width="8.875" style="8"/>
    <col min="13" max="13" width="11.625" style="8" customWidth="1"/>
    <col min="14" max="14" width="12" style="8" customWidth="1"/>
    <col min="15" max="16384" width="8.875" style="8"/>
  </cols>
  <sheetData>
    <row r="1" spans="1:14" ht="20.25">
      <c r="A1" s="7" t="s">
        <v>91</v>
      </c>
    </row>
    <row r="2" spans="1:14" ht="20.45" customHeight="1">
      <c r="A2" s="13" t="s">
        <v>49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>
      <c r="A3" s="14" t="s">
        <v>48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4" ht="14.25">
      <c r="A4" s="15" t="s">
        <v>47</v>
      </c>
      <c r="B4" s="15"/>
      <c r="C4" s="16" t="s">
        <v>65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14" ht="14.25">
      <c r="A5" s="15" t="s">
        <v>46</v>
      </c>
      <c r="B5" s="15"/>
      <c r="C5" s="15"/>
      <c r="D5" s="15"/>
      <c r="E5" s="15"/>
      <c r="F5" s="15"/>
      <c r="G5" s="15"/>
      <c r="H5" s="15" t="s">
        <v>45</v>
      </c>
      <c r="I5" s="15"/>
      <c r="J5" s="15" t="s">
        <v>92</v>
      </c>
      <c r="K5" s="15"/>
      <c r="L5" s="15"/>
      <c r="M5" s="15"/>
      <c r="N5" s="15"/>
    </row>
    <row r="6" spans="1:14" ht="14.25">
      <c r="A6" s="15" t="s">
        <v>44</v>
      </c>
      <c r="B6" s="15"/>
      <c r="C6" s="15"/>
      <c r="D6" s="15"/>
      <c r="E6" s="9" t="s">
        <v>43</v>
      </c>
      <c r="F6" s="15" t="s">
        <v>42</v>
      </c>
      <c r="G6" s="15"/>
      <c r="H6" s="15" t="s">
        <v>41</v>
      </c>
      <c r="I6" s="15"/>
      <c r="J6" s="15" t="s">
        <v>25</v>
      </c>
      <c r="K6" s="15"/>
      <c r="L6" s="15" t="s">
        <v>40</v>
      </c>
      <c r="M6" s="15"/>
      <c r="N6" s="9" t="s">
        <v>24</v>
      </c>
    </row>
    <row r="7" spans="1:14" ht="14.25">
      <c r="A7" s="15"/>
      <c r="B7" s="15"/>
      <c r="C7" s="17" t="s">
        <v>39</v>
      </c>
      <c r="D7" s="17"/>
      <c r="E7" s="10">
        <v>28.22</v>
      </c>
      <c r="F7" s="15">
        <v>28.22</v>
      </c>
      <c r="G7" s="15"/>
      <c r="H7" s="15">
        <v>11.21</v>
      </c>
      <c r="I7" s="15"/>
      <c r="J7" s="15">
        <v>10</v>
      </c>
      <c r="K7" s="15"/>
      <c r="L7" s="18">
        <f>H7/F7</f>
        <v>0.39723600283486893</v>
      </c>
      <c r="M7" s="15"/>
      <c r="N7" s="9">
        <v>4</v>
      </c>
    </row>
    <row r="8" spans="1:14" ht="14.25">
      <c r="A8" s="15"/>
      <c r="B8" s="15"/>
      <c r="C8" s="15" t="s">
        <v>38</v>
      </c>
      <c r="D8" s="15"/>
      <c r="E8" s="9"/>
      <c r="F8" s="15"/>
      <c r="G8" s="15"/>
      <c r="H8" s="15">
        <v>11.21</v>
      </c>
      <c r="I8" s="15"/>
      <c r="J8" s="15" t="s">
        <v>35</v>
      </c>
      <c r="K8" s="15"/>
      <c r="L8" s="15"/>
      <c r="M8" s="15"/>
      <c r="N8" s="9" t="s">
        <v>35</v>
      </c>
    </row>
    <row r="9" spans="1:14" ht="14.25">
      <c r="A9" s="15"/>
      <c r="B9" s="15"/>
      <c r="C9" s="15" t="s">
        <v>37</v>
      </c>
      <c r="D9" s="15"/>
      <c r="E9" s="9"/>
      <c r="F9" s="15"/>
      <c r="G9" s="15"/>
      <c r="H9" s="15"/>
      <c r="I9" s="15"/>
      <c r="J9" s="15" t="s">
        <v>35</v>
      </c>
      <c r="K9" s="15"/>
      <c r="L9" s="15"/>
      <c r="M9" s="15"/>
      <c r="N9" s="9" t="s">
        <v>35</v>
      </c>
    </row>
    <row r="10" spans="1:14" ht="14.25">
      <c r="A10" s="15"/>
      <c r="B10" s="15"/>
      <c r="C10" s="15" t="s">
        <v>36</v>
      </c>
      <c r="D10" s="15"/>
      <c r="E10" s="9"/>
      <c r="F10" s="15"/>
      <c r="G10" s="15"/>
      <c r="H10" s="15"/>
      <c r="I10" s="15"/>
      <c r="J10" s="15" t="s">
        <v>35</v>
      </c>
      <c r="K10" s="15"/>
      <c r="L10" s="15"/>
      <c r="M10" s="15"/>
      <c r="N10" s="9" t="s">
        <v>35</v>
      </c>
    </row>
    <row r="11" spans="1:14" ht="14.25">
      <c r="A11" s="15" t="s">
        <v>34</v>
      </c>
      <c r="B11" s="15" t="s">
        <v>33</v>
      </c>
      <c r="C11" s="15"/>
      <c r="D11" s="15"/>
      <c r="E11" s="15"/>
      <c r="F11" s="15"/>
      <c r="G11" s="15"/>
      <c r="H11" s="15" t="s">
        <v>32</v>
      </c>
      <c r="I11" s="15"/>
      <c r="J11" s="15"/>
      <c r="K11" s="15"/>
      <c r="L11" s="15"/>
      <c r="M11" s="15"/>
      <c r="N11" s="15"/>
    </row>
    <row r="12" spans="1:14" ht="31.15" customHeight="1">
      <c r="A12" s="15"/>
      <c r="B12" s="15" t="s">
        <v>66</v>
      </c>
      <c r="C12" s="15"/>
      <c r="D12" s="15"/>
      <c r="E12" s="15"/>
      <c r="F12" s="15"/>
      <c r="G12" s="15"/>
      <c r="H12" s="15" t="s">
        <v>67</v>
      </c>
      <c r="I12" s="15"/>
      <c r="J12" s="15"/>
      <c r="K12" s="15"/>
      <c r="L12" s="15"/>
      <c r="M12" s="15"/>
      <c r="N12" s="15"/>
    </row>
    <row r="13" spans="1:14">
      <c r="A13" s="15" t="s">
        <v>31</v>
      </c>
      <c r="B13" s="15" t="s">
        <v>30</v>
      </c>
      <c r="C13" s="15" t="s">
        <v>29</v>
      </c>
      <c r="D13" s="15" t="s">
        <v>28</v>
      </c>
      <c r="E13" s="15"/>
      <c r="F13" s="15"/>
      <c r="G13" s="15" t="s">
        <v>27</v>
      </c>
      <c r="H13" s="15" t="s">
        <v>26</v>
      </c>
      <c r="I13" s="15" t="s">
        <v>25</v>
      </c>
      <c r="J13" s="15"/>
      <c r="K13" s="15" t="s">
        <v>24</v>
      </c>
      <c r="L13" s="15"/>
      <c r="M13" s="15" t="s">
        <v>23</v>
      </c>
      <c r="N13" s="15"/>
    </row>
    <row r="14" spans="1:14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 spans="1:14" ht="28.5">
      <c r="A15" s="15"/>
      <c r="B15" s="15" t="s">
        <v>22</v>
      </c>
      <c r="C15" s="9" t="s">
        <v>21</v>
      </c>
      <c r="D15" s="19" t="s">
        <v>68</v>
      </c>
      <c r="E15" s="19"/>
      <c r="F15" s="19"/>
      <c r="G15" s="9" t="s">
        <v>69</v>
      </c>
      <c r="H15" s="9" t="s">
        <v>69</v>
      </c>
      <c r="I15" s="15">
        <v>20</v>
      </c>
      <c r="J15" s="15"/>
      <c r="K15" s="15">
        <v>20</v>
      </c>
      <c r="L15" s="15"/>
      <c r="M15" s="15"/>
      <c r="N15" s="15"/>
    </row>
    <row r="16" spans="1:14" ht="14.25">
      <c r="A16" s="15"/>
      <c r="B16" s="15"/>
      <c r="C16" s="9" t="s">
        <v>20</v>
      </c>
      <c r="D16" s="19" t="s">
        <v>70</v>
      </c>
      <c r="E16" s="19"/>
      <c r="F16" s="19"/>
      <c r="G16" s="9" t="s">
        <v>71</v>
      </c>
      <c r="H16" s="9" t="s">
        <v>71</v>
      </c>
      <c r="I16" s="15">
        <v>10</v>
      </c>
      <c r="J16" s="15"/>
      <c r="K16" s="15">
        <v>10</v>
      </c>
      <c r="L16" s="15"/>
      <c r="M16" s="15"/>
      <c r="N16" s="15"/>
    </row>
    <row r="17" spans="1:14" ht="30.95" customHeight="1">
      <c r="A17" s="15"/>
      <c r="B17" s="15"/>
      <c r="C17" s="9" t="s">
        <v>19</v>
      </c>
      <c r="D17" s="19" t="s">
        <v>72</v>
      </c>
      <c r="E17" s="19"/>
      <c r="F17" s="19"/>
      <c r="G17" s="9" t="s">
        <v>73</v>
      </c>
      <c r="H17" s="9" t="s">
        <v>73</v>
      </c>
      <c r="I17" s="15">
        <v>10</v>
      </c>
      <c r="J17" s="15"/>
      <c r="K17" s="15">
        <v>10</v>
      </c>
      <c r="L17" s="15"/>
      <c r="M17" s="15"/>
      <c r="N17" s="15"/>
    </row>
    <row r="18" spans="1:14" ht="28.5">
      <c r="A18" s="15"/>
      <c r="B18" s="15"/>
      <c r="C18" s="9" t="s">
        <v>18</v>
      </c>
      <c r="D18" s="19" t="s">
        <v>74</v>
      </c>
      <c r="E18" s="19"/>
      <c r="F18" s="19"/>
      <c r="G18" s="9" t="s">
        <v>75</v>
      </c>
      <c r="H18" s="9" t="s">
        <v>75</v>
      </c>
      <c r="I18" s="15">
        <v>10</v>
      </c>
      <c r="J18" s="15"/>
      <c r="K18" s="15">
        <v>10</v>
      </c>
      <c r="L18" s="15"/>
      <c r="M18" s="15"/>
      <c r="N18" s="15"/>
    </row>
    <row r="19" spans="1:14" ht="33" customHeight="1">
      <c r="A19" s="15"/>
      <c r="B19" s="15" t="s">
        <v>15</v>
      </c>
      <c r="C19" s="9" t="s">
        <v>14</v>
      </c>
      <c r="D19" s="19" t="s">
        <v>76</v>
      </c>
      <c r="E19" s="19"/>
      <c r="F19" s="19"/>
      <c r="G19" s="9" t="s">
        <v>77</v>
      </c>
      <c r="H19" s="9" t="s">
        <v>77</v>
      </c>
      <c r="I19" s="15">
        <v>10</v>
      </c>
      <c r="J19" s="15"/>
      <c r="K19" s="15">
        <v>10</v>
      </c>
      <c r="L19" s="15"/>
      <c r="M19" s="15"/>
      <c r="N19" s="15"/>
    </row>
    <row r="20" spans="1:14" ht="28.5">
      <c r="A20" s="15"/>
      <c r="B20" s="15"/>
      <c r="C20" s="9" t="s">
        <v>13</v>
      </c>
      <c r="D20" s="20" t="s">
        <v>78</v>
      </c>
      <c r="E20" s="21"/>
      <c r="F20" s="22"/>
      <c r="G20" s="11" t="s">
        <v>79</v>
      </c>
      <c r="H20" s="11" t="s">
        <v>79</v>
      </c>
      <c r="I20" s="15">
        <v>10</v>
      </c>
      <c r="J20" s="15"/>
      <c r="K20" s="15">
        <v>10</v>
      </c>
      <c r="L20" s="15"/>
      <c r="M20" s="15"/>
      <c r="N20" s="15"/>
    </row>
    <row r="21" spans="1:14" ht="28.5">
      <c r="A21" s="15"/>
      <c r="B21" s="15"/>
      <c r="C21" s="9" t="s">
        <v>11</v>
      </c>
      <c r="D21" s="20" t="s">
        <v>10</v>
      </c>
      <c r="E21" s="21"/>
      <c r="F21" s="22"/>
      <c r="G21" s="11" t="s">
        <v>9</v>
      </c>
      <c r="H21" s="11" t="s">
        <v>80</v>
      </c>
      <c r="I21" s="15">
        <v>5</v>
      </c>
      <c r="J21" s="15"/>
      <c r="K21" s="15">
        <v>4</v>
      </c>
      <c r="L21" s="15"/>
      <c r="M21" s="15"/>
      <c r="N21" s="15"/>
    </row>
    <row r="22" spans="1:14" ht="28.5">
      <c r="A22" s="15"/>
      <c r="B22" s="15"/>
      <c r="C22" s="9" t="s">
        <v>8</v>
      </c>
      <c r="D22" s="20" t="s">
        <v>81</v>
      </c>
      <c r="E22" s="21"/>
      <c r="F22" s="22"/>
      <c r="G22" s="11" t="s">
        <v>82</v>
      </c>
      <c r="H22" s="11" t="s">
        <v>82</v>
      </c>
      <c r="I22" s="15">
        <v>5</v>
      </c>
      <c r="J22" s="15"/>
      <c r="K22" s="15">
        <v>5</v>
      </c>
      <c r="L22" s="15"/>
      <c r="M22" s="15"/>
      <c r="N22" s="15"/>
    </row>
    <row r="23" spans="1:14" ht="42.75">
      <c r="A23" s="15"/>
      <c r="B23" s="9" t="s">
        <v>7</v>
      </c>
      <c r="C23" s="9" t="s">
        <v>6</v>
      </c>
      <c r="D23" s="20" t="s">
        <v>83</v>
      </c>
      <c r="E23" s="21"/>
      <c r="F23" s="22"/>
      <c r="G23" s="11" t="s">
        <v>84</v>
      </c>
      <c r="H23" s="11" t="s">
        <v>84</v>
      </c>
      <c r="I23" s="15">
        <v>10</v>
      </c>
      <c r="J23" s="15"/>
      <c r="K23" s="15">
        <v>8</v>
      </c>
      <c r="L23" s="15"/>
      <c r="M23" s="15"/>
      <c r="N23" s="15"/>
    </row>
    <row r="24" spans="1:14" ht="14.25">
      <c r="A24" s="19" t="s">
        <v>5</v>
      </c>
      <c r="B24" s="19"/>
      <c r="C24" s="19"/>
      <c r="D24" s="19"/>
      <c r="E24" s="19"/>
      <c r="F24" s="19"/>
      <c r="G24" s="19"/>
      <c r="H24" s="19"/>
      <c r="I24" s="19">
        <v>100</v>
      </c>
      <c r="J24" s="19"/>
      <c r="K24" s="19">
        <f>SUM(K15:L23)+N7</f>
        <v>91</v>
      </c>
      <c r="L24" s="19"/>
      <c r="M24" s="15"/>
      <c r="N24" s="15"/>
    </row>
    <row r="25" spans="1:14" ht="18.95" customHeight="1">
      <c r="A25" s="26" t="s">
        <v>4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</row>
    <row r="26" spans="1:14" ht="23.25" customHeight="1">
      <c r="A26" s="27" t="s">
        <v>85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</row>
    <row r="27" spans="1:14" ht="49.15" customHeight="1">
      <c r="A27" s="23" t="s">
        <v>86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ht="49.15" customHeight="1">
      <c r="A28" s="23" t="s">
        <v>87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</row>
    <row r="29" spans="1:14" ht="23.1" customHeight="1">
      <c r="A29" s="24" t="s">
        <v>0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12"/>
      <c r="M29" s="12"/>
      <c r="N29" s="12"/>
    </row>
  </sheetData>
  <mergeCells count="95">
    <mergeCell ref="A29:K29"/>
    <mergeCell ref="A24:H24"/>
    <mergeCell ref="I24:J24"/>
    <mergeCell ref="K24:L24"/>
    <mergeCell ref="M24:N24"/>
    <mergeCell ref="A25:N25"/>
    <mergeCell ref="A26:N26"/>
    <mergeCell ref="I23:J23"/>
    <mergeCell ref="K23:L23"/>
    <mergeCell ref="M23:N23"/>
    <mergeCell ref="A27:N27"/>
    <mergeCell ref="A28:N28"/>
    <mergeCell ref="A13:A23"/>
    <mergeCell ref="B13:B14"/>
    <mergeCell ref="C13:C14"/>
    <mergeCell ref="D13:F14"/>
    <mergeCell ref="G13:G14"/>
    <mergeCell ref="B19:B22"/>
    <mergeCell ref="D23:F23"/>
    <mergeCell ref="I21:J21"/>
    <mergeCell ref="K21:L21"/>
    <mergeCell ref="M21:N21"/>
    <mergeCell ref="D22:F22"/>
    <mergeCell ref="I22:J22"/>
    <mergeCell ref="K22:L22"/>
    <mergeCell ref="M22:N22"/>
    <mergeCell ref="D21:F21"/>
    <mergeCell ref="I19:J19"/>
    <mergeCell ref="K19:L19"/>
    <mergeCell ref="M19:N19"/>
    <mergeCell ref="D20:F20"/>
    <mergeCell ref="I20:J20"/>
    <mergeCell ref="K20:L20"/>
    <mergeCell ref="M20:N20"/>
    <mergeCell ref="D19:F19"/>
    <mergeCell ref="M17:N17"/>
    <mergeCell ref="D18:F18"/>
    <mergeCell ref="I18:J18"/>
    <mergeCell ref="K18:L18"/>
    <mergeCell ref="M18:N18"/>
    <mergeCell ref="H13:H14"/>
    <mergeCell ref="I13:J14"/>
    <mergeCell ref="K13:L14"/>
    <mergeCell ref="M13:N14"/>
    <mergeCell ref="B15:B18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A11:A12"/>
    <mergeCell ref="B11:G11"/>
    <mergeCell ref="H11:N11"/>
    <mergeCell ref="B12:G12"/>
    <mergeCell ref="H12:N12"/>
    <mergeCell ref="L8:M8"/>
    <mergeCell ref="C10:D10"/>
    <mergeCell ref="F10:G10"/>
    <mergeCell ref="H10:I10"/>
    <mergeCell ref="J10:K10"/>
    <mergeCell ref="L10:M10"/>
    <mergeCell ref="C9:D9"/>
    <mergeCell ref="F9:G9"/>
    <mergeCell ref="H9:I9"/>
    <mergeCell ref="J9:K9"/>
    <mergeCell ref="L9:M9"/>
    <mergeCell ref="A6:B10"/>
    <mergeCell ref="C6:D6"/>
    <mergeCell ref="F6:G6"/>
    <mergeCell ref="H6:I6"/>
    <mergeCell ref="J6:K6"/>
    <mergeCell ref="C8:D8"/>
    <mergeCell ref="F8:G8"/>
    <mergeCell ref="H8:I8"/>
    <mergeCell ref="J8:K8"/>
    <mergeCell ref="L6:M6"/>
    <mergeCell ref="C7:D7"/>
    <mergeCell ref="F7:G7"/>
    <mergeCell ref="H7:I7"/>
    <mergeCell ref="J7:K7"/>
    <mergeCell ref="L7:M7"/>
    <mergeCell ref="A2:N2"/>
    <mergeCell ref="A3:N3"/>
    <mergeCell ref="A4:B4"/>
    <mergeCell ref="C4:N4"/>
    <mergeCell ref="A5:B5"/>
    <mergeCell ref="C5:G5"/>
    <mergeCell ref="H5:I5"/>
    <mergeCell ref="J5:N5"/>
  </mergeCells>
  <phoneticPr fontId="19" type="noConversion"/>
  <pageMargins left="1.0944444444444399" right="0.70069444444444495" top="0.39305555555555599" bottom="0.39305555555555599" header="0.29861111111111099" footer="0.29861111111111099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0"/>
  <sheetViews>
    <sheetView tabSelected="1" view="pageBreakPreview" topLeftCell="A10" zoomScaleNormal="100" zoomScaleSheetLayoutView="100" workbookViewId="0">
      <selection activeCell="K21" sqref="K21:L21"/>
    </sheetView>
  </sheetViews>
  <sheetFormatPr defaultColWidth="8.875" defaultRowHeight="13.5"/>
  <cols>
    <col min="1" max="1" width="11.75" style="1" customWidth="1"/>
    <col min="2" max="2" width="19" style="1" customWidth="1"/>
    <col min="3" max="3" width="14.25" style="1" customWidth="1"/>
    <col min="4" max="4" width="15.875" style="1" customWidth="1"/>
    <col min="5" max="5" width="13.75" style="1" customWidth="1"/>
    <col min="6" max="6" width="8.875" style="1"/>
    <col min="7" max="7" width="12.25" style="1" customWidth="1"/>
    <col min="8" max="8" width="13.375" style="1" customWidth="1"/>
    <col min="9" max="12" width="8.875" style="1"/>
    <col min="13" max="13" width="11.625" style="1" customWidth="1"/>
    <col min="14" max="14" width="12" style="1" customWidth="1"/>
    <col min="15" max="16384" width="8.875" style="1"/>
  </cols>
  <sheetData>
    <row r="1" spans="1:14" ht="20.25">
      <c r="A1" s="5" t="s">
        <v>50</v>
      </c>
    </row>
    <row r="2" spans="1:14" ht="20.45" customHeight="1">
      <c r="A2" s="45" t="s">
        <v>51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4">
      <c r="A3" s="46" t="s">
        <v>48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ht="15.95" customHeight="1">
      <c r="A4" s="28" t="s">
        <v>47</v>
      </c>
      <c r="B4" s="28"/>
      <c r="C4" s="47" t="s">
        <v>90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</row>
    <row r="5" spans="1:14" ht="15.95" customHeight="1">
      <c r="A5" s="28" t="s">
        <v>46</v>
      </c>
      <c r="B5" s="28"/>
      <c r="C5" s="28"/>
      <c r="D5" s="28"/>
      <c r="E5" s="28"/>
      <c r="F5" s="28"/>
      <c r="G5" s="28"/>
      <c r="H5" s="28" t="s">
        <v>45</v>
      </c>
      <c r="I5" s="28"/>
      <c r="J5" s="39" t="s">
        <v>93</v>
      </c>
      <c r="K5" s="28"/>
      <c r="L5" s="28"/>
      <c r="M5" s="28"/>
      <c r="N5" s="28"/>
    </row>
    <row r="6" spans="1:14" ht="15.95" customHeight="1">
      <c r="A6" s="28" t="s">
        <v>44</v>
      </c>
      <c r="B6" s="28"/>
      <c r="C6" s="28"/>
      <c r="D6" s="28"/>
      <c r="E6" s="4" t="s">
        <v>43</v>
      </c>
      <c r="F6" s="28" t="s">
        <v>42</v>
      </c>
      <c r="G6" s="28"/>
      <c r="H6" s="28" t="s">
        <v>41</v>
      </c>
      <c r="I6" s="28"/>
      <c r="J6" s="28" t="s">
        <v>25</v>
      </c>
      <c r="K6" s="28"/>
      <c r="L6" s="28" t="s">
        <v>40</v>
      </c>
      <c r="M6" s="28"/>
      <c r="N6" s="4" t="s">
        <v>24</v>
      </c>
    </row>
    <row r="7" spans="1:14" ht="15.95" customHeight="1">
      <c r="A7" s="28"/>
      <c r="B7" s="28"/>
      <c r="C7" s="43" t="s">
        <v>39</v>
      </c>
      <c r="D7" s="43"/>
      <c r="E7" s="4">
        <v>38</v>
      </c>
      <c r="F7" s="28">
        <v>38</v>
      </c>
      <c r="G7" s="28"/>
      <c r="H7" s="28">
        <v>20.5</v>
      </c>
      <c r="I7" s="28"/>
      <c r="J7" s="28">
        <v>10</v>
      </c>
      <c r="K7" s="28"/>
      <c r="L7" s="44">
        <f>H7/E7</f>
        <v>0.53947368421052633</v>
      </c>
      <c r="M7" s="28"/>
      <c r="N7" s="4">
        <v>6</v>
      </c>
    </row>
    <row r="8" spans="1:14" ht="15.95" customHeight="1">
      <c r="A8" s="28"/>
      <c r="B8" s="28"/>
      <c r="C8" s="28" t="s">
        <v>38</v>
      </c>
      <c r="D8" s="28"/>
      <c r="E8" s="4"/>
      <c r="F8" s="28">
        <v>38</v>
      </c>
      <c r="G8" s="28"/>
      <c r="H8" s="28">
        <v>20.5</v>
      </c>
      <c r="I8" s="28"/>
      <c r="J8" s="28" t="s">
        <v>35</v>
      </c>
      <c r="K8" s="28"/>
      <c r="L8" s="28"/>
      <c r="M8" s="28"/>
      <c r="N8" s="4" t="s">
        <v>35</v>
      </c>
    </row>
    <row r="9" spans="1:14" ht="15.95" customHeight="1">
      <c r="A9" s="28"/>
      <c r="B9" s="28"/>
      <c r="C9" s="28" t="s">
        <v>37</v>
      </c>
      <c r="D9" s="28"/>
      <c r="E9" s="4"/>
      <c r="F9" s="28"/>
      <c r="G9" s="28"/>
      <c r="H9" s="28">
        <v>0</v>
      </c>
      <c r="I9" s="28"/>
      <c r="J9" s="28" t="s">
        <v>35</v>
      </c>
      <c r="K9" s="28"/>
      <c r="L9" s="28"/>
      <c r="M9" s="28"/>
      <c r="N9" s="4" t="s">
        <v>35</v>
      </c>
    </row>
    <row r="10" spans="1:14" ht="15.95" customHeight="1">
      <c r="A10" s="28"/>
      <c r="B10" s="28"/>
      <c r="C10" s="28" t="s">
        <v>36</v>
      </c>
      <c r="D10" s="28"/>
      <c r="E10" s="4"/>
      <c r="F10" s="28"/>
      <c r="G10" s="28"/>
      <c r="H10" s="28"/>
      <c r="I10" s="28"/>
      <c r="J10" s="28" t="s">
        <v>35</v>
      </c>
      <c r="K10" s="28"/>
      <c r="L10" s="28"/>
      <c r="M10" s="28"/>
      <c r="N10" s="4" t="s">
        <v>35</v>
      </c>
    </row>
    <row r="11" spans="1:14" ht="15.95" customHeight="1">
      <c r="A11" s="28" t="s">
        <v>34</v>
      </c>
      <c r="B11" s="28" t="s">
        <v>33</v>
      </c>
      <c r="C11" s="28"/>
      <c r="D11" s="28"/>
      <c r="E11" s="28"/>
      <c r="F11" s="28"/>
      <c r="G11" s="28"/>
      <c r="H11" s="28" t="s">
        <v>32</v>
      </c>
      <c r="I11" s="28"/>
      <c r="J11" s="28"/>
      <c r="K11" s="28"/>
      <c r="L11" s="28"/>
      <c r="M11" s="28"/>
      <c r="N11" s="28"/>
    </row>
    <row r="12" spans="1:14" ht="38.25" customHeight="1">
      <c r="A12" s="28"/>
      <c r="B12" s="39" t="s">
        <v>88</v>
      </c>
      <c r="C12" s="28"/>
      <c r="D12" s="28"/>
      <c r="E12" s="28"/>
      <c r="F12" s="28"/>
      <c r="G12" s="28"/>
      <c r="H12" s="40" t="s">
        <v>89</v>
      </c>
      <c r="I12" s="41"/>
      <c r="J12" s="41"/>
      <c r="K12" s="41"/>
      <c r="L12" s="41"/>
      <c r="M12" s="41"/>
      <c r="N12" s="42"/>
    </row>
    <row r="13" spans="1:14">
      <c r="A13" s="28" t="s">
        <v>31</v>
      </c>
      <c r="B13" s="28" t="s">
        <v>30</v>
      </c>
      <c r="C13" s="28" t="s">
        <v>29</v>
      </c>
      <c r="D13" s="28" t="s">
        <v>28</v>
      </c>
      <c r="E13" s="28"/>
      <c r="F13" s="28"/>
      <c r="G13" s="28" t="s">
        <v>27</v>
      </c>
      <c r="H13" s="28" t="s">
        <v>26</v>
      </c>
      <c r="I13" s="28" t="s">
        <v>25</v>
      </c>
      <c r="J13" s="28"/>
      <c r="K13" s="28" t="s">
        <v>24</v>
      </c>
      <c r="L13" s="28"/>
      <c r="M13" s="28" t="s">
        <v>23</v>
      </c>
      <c r="N13" s="28"/>
    </row>
    <row r="14" spans="1:14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spans="1:14" ht="14.25">
      <c r="A15" s="28"/>
      <c r="B15" s="28" t="s">
        <v>22</v>
      </c>
      <c r="C15" s="28" t="s">
        <v>21</v>
      </c>
      <c r="D15" s="35" t="s">
        <v>52</v>
      </c>
      <c r="E15" s="33"/>
      <c r="F15" s="34"/>
      <c r="G15" s="6" t="s">
        <v>53</v>
      </c>
      <c r="H15" s="6" t="s">
        <v>54</v>
      </c>
      <c r="I15" s="28">
        <v>10</v>
      </c>
      <c r="J15" s="28"/>
      <c r="K15" s="28">
        <v>10</v>
      </c>
      <c r="L15" s="28"/>
      <c r="M15" s="28"/>
      <c r="N15" s="28"/>
    </row>
    <row r="16" spans="1:14" ht="14.25">
      <c r="A16" s="28"/>
      <c r="B16" s="28"/>
      <c r="C16" s="28"/>
      <c r="D16" s="32"/>
      <c r="E16" s="33"/>
      <c r="F16" s="34"/>
      <c r="G16" s="3"/>
      <c r="H16" s="3"/>
      <c r="I16" s="28"/>
      <c r="J16" s="28"/>
      <c r="K16" s="28"/>
      <c r="L16" s="28"/>
      <c r="M16" s="28"/>
      <c r="N16" s="28"/>
    </row>
    <row r="17" spans="1:14" ht="28.5">
      <c r="A17" s="28"/>
      <c r="B17" s="28"/>
      <c r="C17" s="4" t="s">
        <v>20</v>
      </c>
      <c r="D17" s="35" t="s">
        <v>55</v>
      </c>
      <c r="E17" s="33"/>
      <c r="F17" s="34"/>
      <c r="G17" s="6" t="s">
        <v>55</v>
      </c>
      <c r="H17" s="6" t="s">
        <v>55</v>
      </c>
      <c r="I17" s="28">
        <v>10</v>
      </c>
      <c r="J17" s="28"/>
      <c r="K17" s="28">
        <v>10</v>
      </c>
      <c r="L17" s="28"/>
      <c r="M17" s="28"/>
      <c r="N17" s="28"/>
    </row>
    <row r="18" spans="1:14" ht="28.5">
      <c r="A18" s="28"/>
      <c r="B18" s="28"/>
      <c r="C18" s="4" t="s">
        <v>19</v>
      </c>
      <c r="D18" s="35" t="s">
        <v>59</v>
      </c>
      <c r="E18" s="33"/>
      <c r="F18" s="34"/>
      <c r="G18" s="6" t="s">
        <v>60</v>
      </c>
      <c r="H18" s="6" t="s">
        <v>60</v>
      </c>
      <c r="I18" s="28">
        <v>10</v>
      </c>
      <c r="J18" s="28"/>
      <c r="K18" s="28">
        <v>10</v>
      </c>
      <c r="L18" s="28"/>
      <c r="M18" s="28"/>
      <c r="N18" s="28"/>
    </row>
    <row r="19" spans="1:14" ht="14.25">
      <c r="A19" s="28"/>
      <c r="B19" s="28"/>
      <c r="C19" s="4" t="s">
        <v>18</v>
      </c>
      <c r="D19" s="32" t="s">
        <v>17</v>
      </c>
      <c r="E19" s="33"/>
      <c r="F19" s="34"/>
      <c r="G19" s="3" t="s">
        <v>16</v>
      </c>
      <c r="H19" s="3" t="s">
        <v>16</v>
      </c>
      <c r="I19" s="28">
        <v>10</v>
      </c>
      <c r="J19" s="28"/>
      <c r="K19" s="28">
        <v>9</v>
      </c>
      <c r="L19" s="28"/>
      <c r="M19" s="28"/>
      <c r="N19" s="28"/>
    </row>
    <row r="20" spans="1:14" ht="28.5">
      <c r="A20" s="28"/>
      <c r="B20" s="28" t="s">
        <v>15</v>
      </c>
      <c r="C20" s="4" t="s">
        <v>14</v>
      </c>
      <c r="D20" s="35" t="s">
        <v>56</v>
      </c>
      <c r="E20" s="33"/>
      <c r="F20" s="34"/>
      <c r="G20" s="3">
        <f>92%</f>
        <v>0.92</v>
      </c>
      <c r="H20" s="3">
        <f>92%</f>
        <v>0.92</v>
      </c>
      <c r="I20" s="28">
        <v>10</v>
      </c>
      <c r="J20" s="28"/>
      <c r="K20" s="28">
        <v>9</v>
      </c>
      <c r="L20" s="28"/>
      <c r="M20" s="28"/>
      <c r="N20" s="28"/>
    </row>
    <row r="21" spans="1:14" ht="28.5">
      <c r="A21" s="28"/>
      <c r="B21" s="28"/>
      <c r="C21" s="4" t="s">
        <v>13</v>
      </c>
      <c r="D21" s="35" t="s">
        <v>58</v>
      </c>
      <c r="E21" s="33"/>
      <c r="F21" s="34"/>
      <c r="G21" s="3" t="s">
        <v>12</v>
      </c>
      <c r="H21" s="3" t="s">
        <v>12</v>
      </c>
      <c r="I21" s="28">
        <v>10</v>
      </c>
      <c r="J21" s="28"/>
      <c r="K21" s="28">
        <v>9</v>
      </c>
      <c r="L21" s="28"/>
      <c r="M21" s="28"/>
      <c r="N21" s="28"/>
    </row>
    <row r="22" spans="1:14" ht="28.5">
      <c r="A22" s="28"/>
      <c r="B22" s="28"/>
      <c r="C22" s="4" t="s">
        <v>11</v>
      </c>
      <c r="D22" s="32" t="s">
        <v>10</v>
      </c>
      <c r="E22" s="33"/>
      <c r="F22" s="34"/>
      <c r="G22" s="3" t="s">
        <v>9</v>
      </c>
      <c r="H22" s="3" t="s">
        <v>9</v>
      </c>
      <c r="I22" s="28">
        <v>10</v>
      </c>
      <c r="J22" s="28"/>
      <c r="K22" s="28">
        <v>9</v>
      </c>
      <c r="L22" s="28"/>
      <c r="M22" s="28"/>
      <c r="N22" s="28"/>
    </row>
    <row r="23" spans="1:14" ht="28.5">
      <c r="A23" s="28"/>
      <c r="B23" s="28"/>
      <c r="C23" s="4" t="s">
        <v>8</v>
      </c>
      <c r="D23" s="35" t="s">
        <v>61</v>
      </c>
      <c r="E23" s="33"/>
      <c r="F23" s="34"/>
      <c r="G23" s="6" t="s">
        <v>62</v>
      </c>
      <c r="H23" s="6" t="s">
        <v>62</v>
      </c>
      <c r="I23" s="28">
        <v>10</v>
      </c>
      <c r="J23" s="28"/>
      <c r="K23" s="28">
        <v>9</v>
      </c>
      <c r="L23" s="28"/>
      <c r="M23" s="28"/>
      <c r="N23" s="28"/>
    </row>
    <row r="24" spans="1:14" ht="42.75">
      <c r="A24" s="28"/>
      <c r="B24" s="4" t="s">
        <v>7</v>
      </c>
      <c r="C24" s="4" t="s">
        <v>6</v>
      </c>
      <c r="D24" s="35" t="s">
        <v>57</v>
      </c>
      <c r="E24" s="33"/>
      <c r="F24" s="34"/>
      <c r="G24" s="6" t="s">
        <v>64</v>
      </c>
      <c r="H24" s="6" t="s">
        <v>63</v>
      </c>
      <c r="I24" s="28">
        <v>10</v>
      </c>
      <c r="J24" s="28"/>
      <c r="K24" s="28">
        <v>9</v>
      </c>
      <c r="L24" s="28"/>
      <c r="M24" s="28"/>
      <c r="N24" s="28"/>
    </row>
    <row r="25" spans="1:14" ht="14.25">
      <c r="A25" s="38" t="s">
        <v>5</v>
      </c>
      <c r="B25" s="38"/>
      <c r="C25" s="38"/>
      <c r="D25" s="38"/>
      <c r="E25" s="38"/>
      <c r="F25" s="38"/>
      <c r="G25" s="38"/>
      <c r="H25" s="38"/>
      <c r="I25" s="38">
        <v>100</v>
      </c>
      <c r="J25" s="38"/>
      <c r="K25" s="38">
        <f>SUM(K15:L24)+N7</f>
        <v>90</v>
      </c>
      <c r="L25" s="38"/>
      <c r="M25" s="28"/>
      <c r="N25" s="28"/>
    </row>
    <row r="26" spans="1:14" ht="18.95" customHeight="1">
      <c r="A26" s="29" t="s">
        <v>4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14" ht="23.25" customHeight="1">
      <c r="A27" s="30" t="s">
        <v>3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8" spans="1:14" ht="49.15" customHeight="1">
      <c r="A28" s="31" t="s">
        <v>2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  <row r="29" spans="1:14" ht="43.5" customHeight="1">
      <c r="A29" s="31" t="s">
        <v>1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0" spans="1:14" ht="23.1" customHeight="1">
      <c r="A30" s="36" t="s">
        <v>0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2"/>
      <c r="M30" s="2"/>
      <c r="N30" s="2"/>
    </row>
  </sheetData>
  <mergeCells count="100">
    <mergeCell ref="C6:D6"/>
    <mergeCell ref="F6:G6"/>
    <mergeCell ref="H6:I6"/>
    <mergeCell ref="J6:K6"/>
    <mergeCell ref="L6:M6"/>
    <mergeCell ref="A2:N2"/>
    <mergeCell ref="A3:N3"/>
    <mergeCell ref="A4:B4"/>
    <mergeCell ref="C4:N4"/>
    <mergeCell ref="A5:B5"/>
    <mergeCell ref="C5:G5"/>
    <mergeCell ref="H5:I5"/>
    <mergeCell ref="J5:N5"/>
    <mergeCell ref="L7:M7"/>
    <mergeCell ref="C8:D8"/>
    <mergeCell ref="F8:G8"/>
    <mergeCell ref="H8:I8"/>
    <mergeCell ref="J8:K8"/>
    <mergeCell ref="L8:M8"/>
    <mergeCell ref="B12:G12"/>
    <mergeCell ref="H12:N12"/>
    <mergeCell ref="A6:B10"/>
    <mergeCell ref="A11:A12"/>
    <mergeCell ref="B13:B14"/>
    <mergeCell ref="L10:M10"/>
    <mergeCell ref="C9:D9"/>
    <mergeCell ref="F9:G9"/>
    <mergeCell ref="H9:I9"/>
    <mergeCell ref="J9:K9"/>
    <mergeCell ref="L9:M9"/>
    <mergeCell ref="J10:K10"/>
    <mergeCell ref="C7:D7"/>
    <mergeCell ref="F7:G7"/>
    <mergeCell ref="H7:I7"/>
    <mergeCell ref="J7:K7"/>
    <mergeCell ref="C10:D10"/>
    <mergeCell ref="F10:G10"/>
    <mergeCell ref="H10:I10"/>
    <mergeCell ref="B11:G11"/>
    <mergeCell ref="H11:N11"/>
    <mergeCell ref="D15:F15"/>
    <mergeCell ref="I15:J15"/>
    <mergeCell ref="K15:L15"/>
    <mergeCell ref="M15:N15"/>
    <mergeCell ref="C13:C14"/>
    <mergeCell ref="C15:C16"/>
    <mergeCell ref="D16:F16"/>
    <mergeCell ref="I16:J16"/>
    <mergeCell ref="K16:L16"/>
    <mergeCell ref="M16:N16"/>
    <mergeCell ref="D13:F14"/>
    <mergeCell ref="I13:J14"/>
    <mergeCell ref="K13:L14"/>
    <mergeCell ref="M13:N14"/>
    <mergeCell ref="G13:G14"/>
    <mergeCell ref="H13:H14"/>
    <mergeCell ref="K17:L17"/>
    <mergeCell ref="M17:N17"/>
    <mergeCell ref="D18:F18"/>
    <mergeCell ref="I18:J18"/>
    <mergeCell ref="K18:L18"/>
    <mergeCell ref="M18:N18"/>
    <mergeCell ref="A13:A24"/>
    <mergeCell ref="D19:F19"/>
    <mergeCell ref="I19:J19"/>
    <mergeCell ref="K19:L19"/>
    <mergeCell ref="M19:N19"/>
    <mergeCell ref="M23:N23"/>
    <mergeCell ref="D20:F20"/>
    <mergeCell ref="I20:J20"/>
    <mergeCell ref="K20:L20"/>
    <mergeCell ref="M20:N20"/>
    <mergeCell ref="D21:F21"/>
    <mergeCell ref="I21:J21"/>
    <mergeCell ref="K21:L21"/>
    <mergeCell ref="M21:N21"/>
    <mergeCell ref="D17:F17"/>
    <mergeCell ref="I17:J17"/>
    <mergeCell ref="A29:N29"/>
    <mergeCell ref="A30:K30"/>
    <mergeCell ref="I25:J25"/>
    <mergeCell ref="K25:L25"/>
    <mergeCell ref="M25:N25"/>
    <mergeCell ref="A25:H25"/>
    <mergeCell ref="B15:B19"/>
    <mergeCell ref="B20:B23"/>
    <mergeCell ref="A26:N26"/>
    <mergeCell ref="A27:N27"/>
    <mergeCell ref="A28:N28"/>
    <mergeCell ref="D22:F22"/>
    <mergeCell ref="I22:J22"/>
    <mergeCell ref="K22:L22"/>
    <mergeCell ref="M22:N22"/>
    <mergeCell ref="D23:F23"/>
    <mergeCell ref="I23:J23"/>
    <mergeCell ref="K23:L23"/>
    <mergeCell ref="D24:F24"/>
    <mergeCell ref="I24:J24"/>
    <mergeCell ref="K24:L24"/>
    <mergeCell ref="M24:N24"/>
  </mergeCells>
  <phoneticPr fontId="2" type="noConversion"/>
  <pageMargins left="0.89722222222222203" right="0.70069444444444495" top="0.59027777777777801" bottom="0.39305555555555599" header="0.29861111111111099" footer="0.29861111111111099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特岗自聘</vt:lpstr>
      <vt:lpstr>社保工作经费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2022-10-28T01:51:03Z</cp:lastPrinted>
  <dcterms:created xsi:type="dcterms:W3CDTF">2022-10-14T03:04:52Z</dcterms:created>
  <dcterms:modified xsi:type="dcterms:W3CDTF">2022-11-01T02:16:39Z</dcterms:modified>
</cp:coreProperties>
</file>