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扩大免疫经费（区扩）" sheetId="1" r:id="rId1"/>
    <sheet name="健康体验及卫生监测费" sheetId="2" r:id="rId2"/>
    <sheet name="疫苗冷链运行费" sheetId="3" r:id="rId3"/>
    <sheet name="应急物资储备" sheetId="4" r:id="rId4"/>
    <sheet name="物业保洁、保安费" sheetId="5" r:id="rId5"/>
    <sheet name="健康素养促进项目" sheetId="6" r:id="rId6"/>
    <sheet name="实验室规范化建设经费" sheetId="7" r:id="rId7"/>
    <sheet name="病媒生物监测" sheetId="8" r:id="rId8"/>
    <sheet name="特岗自聘人员经费" sheetId="9" r:id="rId9"/>
    <sheet name="区结核病、防艾经费" sheetId="10" r:id="rId10"/>
    <sheet name="职业病防治经费" sheetId="11" r:id="rId11"/>
  </sheets>
  <calcPr calcId="144525"/>
</workbook>
</file>

<file path=xl/sharedStrings.xml><?xml version="1.0" encoding="utf-8"?>
<sst xmlns="http://schemas.openxmlformats.org/spreadsheetml/2006/main" count="948" uniqueCount="222">
  <si>
    <t>附件2</t>
  </si>
  <si>
    <t>项目支出绩效自评表</t>
  </si>
  <si>
    <t>（2020年度）</t>
  </si>
  <si>
    <t>项目名称</t>
  </si>
  <si>
    <t>扩大免疫经费</t>
  </si>
  <si>
    <t>主管部门</t>
  </si>
  <si>
    <t>实施单位</t>
  </si>
  <si>
    <t>赣州经济技术开发区疾病预防控制中心</t>
  </si>
  <si>
    <t>项目资金
（万元）</t>
  </si>
  <si>
    <t>年初预算数</t>
  </si>
  <si>
    <t>全年预算数（A)</t>
  </si>
  <si>
    <t>全年执行数(B)</t>
  </si>
  <si>
    <t>分值</t>
  </si>
  <si>
    <t>执行率(B/A)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</si>
  <si>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</si>
  <si>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</si>
  <si>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</si>
  <si>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</si>
  <si>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</si>
  <si>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  其他资金</t>
  </si>
  <si>
    <t>年度总体目标</t>
  </si>
  <si>
    <t>预期目标</t>
  </si>
  <si>
    <t>实际完成情况</t>
  </si>
  <si>
    <t>巩固并提高国家免疫规划疫苗接种率，提高接种服务质量，继续保持无脊灰状态，消除麻疹，控制乙肝，进一步降低疫苗可预防传染病的发病率。</t>
  </si>
  <si>
    <t>辖区预防接种单位扩免督导、接种率调查、培训、冷链设备维护、疫苗针对疾病监测、宣传、预防接种信息化建设</t>
  </si>
  <si>
    <t>绩
效
指
标</t>
  </si>
  <si>
    <t>一级指标</t>
  </si>
  <si>
    <t>二级指标</t>
  </si>
  <si>
    <t>三级指标</t>
  </si>
  <si>
    <t>年度指标值（A)</t>
  </si>
  <si>
    <t>实际完成值(B)</t>
  </si>
  <si>
    <t>偏差原因分析及改进措施</t>
  </si>
  <si>
    <t>产出指标（50分）</t>
  </si>
  <si>
    <t>数量指标</t>
  </si>
  <si>
    <t>辖区预防接种单位扩免督导</t>
  </si>
  <si>
    <t>≥3次</t>
  </si>
  <si>
    <t>扩大免疫规划培训</t>
  </si>
  <si>
    <t>≥2次</t>
  </si>
  <si>
    <t>质量指标</t>
  </si>
  <si>
    <t>国家免疫规划疫苗接种率（%）</t>
  </si>
  <si>
    <t>≥80%</t>
  </si>
  <si>
    <t>时效指标</t>
  </si>
  <si>
    <t>扩大免疫工作完成及时</t>
  </si>
  <si>
    <t>6、9、12月前各完成1次扩免督导</t>
  </si>
  <si>
    <t>成本指标</t>
  </si>
  <si>
    <t>成本控制</t>
  </si>
  <si>
    <t>在预算之内</t>
  </si>
  <si>
    <t>效益指标（30分）</t>
  </si>
  <si>
    <t>经济效益
指标</t>
  </si>
  <si>
    <t>提高接种服务质量率</t>
  </si>
  <si>
    <t>=100%</t>
  </si>
  <si>
    <t>社会效益
指标</t>
  </si>
  <si>
    <t>提高接种服务质量</t>
  </si>
  <si>
    <t>提高</t>
  </si>
  <si>
    <t>生态效益
指标</t>
  </si>
  <si>
    <t>项目实施对生态环境所带来的直接或间接影响情况</t>
  </si>
  <si>
    <t>可持续影响指标</t>
  </si>
  <si>
    <t>免疫查漏补种工作推广</t>
  </si>
  <si>
    <t>扩大免疫程序推广使用</t>
  </si>
  <si>
    <t>满意度
指标
（10分）</t>
  </si>
  <si>
    <t>服务对象满意度指标</t>
  </si>
  <si>
    <t>扩大免疫满意度指标</t>
  </si>
  <si>
    <t>≥98%</t>
  </si>
  <si>
    <t>总分</t>
  </si>
  <si>
    <t xml:space="preserve">填报人：                                                  审核人：                                     </t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</si>
  <si>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.得分一档最高不能超过该指标分值上限。</t>
    </r>
  </si>
  <si>
    <r>
      <rPr>
        <sz val="12"/>
        <color theme="1"/>
        <rFont val="宋体"/>
        <charset val="134"/>
      </rPr>
      <t xml:space="preserve">    2.评分标准：（1） 若为</t>
    </r>
    <r>
      <rPr>
        <b/>
        <sz val="12"/>
        <color indexed="8"/>
        <rFont val="宋体"/>
        <charset val="134"/>
      </rPr>
      <t>定性指标</t>
    </r>
    <r>
      <rPr>
        <sz val="12"/>
        <color theme="1"/>
        <rFont val="宋体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</si>
  <si>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theme="1"/>
        <rFont val="宋体"/>
        <charset val="134"/>
      </rPr>
      <t xml:space="preserve">   （2）若为</t>
    </r>
    <r>
      <rPr>
        <b/>
        <sz val="12"/>
        <color indexed="8"/>
        <rFont val="宋体"/>
        <charset val="134"/>
      </rPr>
      <t>定量指标</t>
    </r>
    <r>
      <rPr>
        <sz val="12"/>
        <color theme="1"/>
        <rFont val="宋体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</si>
  <si>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3.请在“未完成原因分析”中说明偏离目标、不能完成目标的原因及拟采取的措施。</t>
  </si>
  <si>
    <t>健康体验及卫生监测费</t>
  </si>
  <si>
    <t>根据2017年区领导对《关于区计生站（疾控中心）〈关于恳请解决预防性体检和卫生检测等费用的请示〉的处理建议》的批示，做好重点人群的健康体验工作，做好辖区内重点场所卫生监测工作</t>
  </si>
  <si>
    <t>做好重点人群的健康体验工作，做好辖区内重点场所的卫生监测工作。</t>
  </si>
  <si>
    <t>加强对纳入管理范围的人群的体检工作</t>
  </si>
  <si>
    <t>体检率&gt;=95%</t>
  </si>
  <si>
    <t>重点卫生监测单位监测</t>
  </si>
  <si>
    <t>&gt;1次</t>
  </si>
  <si>
    <t>重点人群的健康体验工作</t>
  </si>
  <si>
    <t>2次</t>
  </si>
  <si>
    <t>健康体验及卫生监测费项目成本控制</t>
  </si>
  <si>
    <t>在预算范围之内</t>
  </si>
  <si>
    <t>项目预算控制数（万）</t>
  </si>
  <si>
    <t>保障群体身体健康</t>
  </si>
  <si>
    <t>有所提升</t>
  </si>
  <si>
    <t>健康体验及卫生监测综合治理</t>
  </si>
  <si>
    <t>重点场所持证上岗率≥95%</t>
  </si>
  <si>
    <t>公众满意度</t>
  </si>
  <si>
    <t>疫苗冷链运行费</t>
  </si>
  <si>
    <t>根据赣经开社管字[2017]99号 关于对区疾控中心《关于省级二类疫苗平台启用后有关疫苗价格问题的请示》的意见，适当安排疫苗冷链运营费用，做好疫苗及时运送工作。</t>
  </si>
  <si>
    <t>对辖区各预防接种点准确及时运送疫苗、运输车辆保护保养到位，运输费用支出保障及时</t>
  </si>
  <si>
    <t>经费用于疫苗冷链运行</t>
  </si>
  <si>
    <t>专款专用率达100%</t>
  </si>
  <si>
    <t>运输车辆保护保养到位</t>
  </si>
  <si>
    <t>车辆完好率100%</t>
  </si>
  <si>
    <t>疫苗及时送达率</t>
  </si>
  <si>
    <t>及时送达率100%</t>
  </si>
  <si>
    <t>疫苗及时运输到位</t>
  </si>
  <si>
    <t>在规定时间内完成</t>
  </si>
  <si>
    <t>冷链运行费支出成本控制</t>
  </si>
  <si>
    <t>3万元</t>
  </si>
  <si>
    <t>预算工作有序进行</t>
  </si>
  <si>
    <t>有序</t>
  </si>
  <si>
    <t>疫苗始终置于规定的保冷状态下，保障疫苗合理效价不受损害</t>
  </si>
  <si>
    <t>有效保障</t>
  </si>
  <si>
    <t>社会影响力</t>
  </si>
  <si>
    <t>项目持续发挥作用的期间</t>
  </si>
  <si>
    <t>中长期</t>
  </si>
  <si>
    <t>群众满意度（%）</t>
  </si>
  <si>
    <t>&gt;=98%</t>
  </si>
  <si>
    <t xml:space="preserve">  应急物资储备</t>
  </si>
  <si>
    <t>做好应急物资的采购，日常应急处置、突发事件的应急处置支出</t>
  </si>
  <si>
    <t>经费用于应急物资采购</t>
  </si>
  <si>
    <t>突发事件中应急物资发放</t>
  </si>
  <si>
    <t>实际安排完成率100%</t>
  </si>
  <si>
    <t>应急物资的采购</t>
  </si>
  <si>
    <t>完成率100%</t>
  </si>
  <si>
    <t>应急物资配备及时率（%）</t>
  </si>
  <si>
    <t>应急物资购置成本（万元）</t>
  </si>
  <si>
    <t>40万元</t>
  </si>
  <si>
    <t>物资在时效内充足保障程度</t>
  </si>
  <si>
    <t>提卫生应急快速处置能力</t>
  </si>
  <si>
    <t>有效提升</t>
  </si>
  <si>
    <t>公众满意度（%）</t>
  </si>
  <si>
    <t>&gt;=90%</t>
  </si>
  <si>
    <t xml:space="preserve">  物业保洁、保安费</t>
  </si>
  <si>
    <t>用于疾控中心大楼聘请物业公司保安、保洁费，保质保量完成；提供良好的卫生环境，提升社会影响力。</t>
  </si>
  <si>
    <t>经费100%用于疾控中心大楼聘请物业公司保安、保洁费</t>
  </si>
  <si>
    <t>疾控中心大楼聘请物业公司保安、保洁费保质保量</t>
  </si>
  <si>
    <t>保质保量完成</t>
  </si>
  <si>
    <t>疾控中心大楼聘请物业公司保安、保洁费及时支付</t>
  </si>
  <si>
    <t>及时</t>
  </si>
  <si>
    <t>疾控中心大楼聘请物业公司保安、保洁费成本控制</t>
  </si>
  <si>
    <t>在预算范围以内</t>
  </si>
  <si>
    <t>办公楼运行成本降低</t>
  </si>
  <si>
    <t>提供良好的卫生环境</t>
  </si>
  <si>
    <t>良好</t>
  </si>
  <si>
    <t>对疾控中心大楼环境改善</t>
  </si>
  <si>
    <t>员工、公众满意度</t>
  </si>
  <si>
    <t>健康素养促进项目</t>
  </si>
  <si>
    <t>赣卫计健教字【2018】9号赣州市卫生计生关于印发赣州市2018年健康素养促进动项目实施方案的通知要求，开展健康促进与健康教育活动、制作发放健康科普材料、健康教育师资培训、健康素养监测</t>
  </si>
  <si>
    <t>及时做好宣传资料，做好培训安排、制作发放健康科普材料、健康教育工作培训、健康素养监测。</t>
  </si>
  <si>
    <t>经费用于健康素养促进项目</t>
  </si>
  <si>
    <t>组织健康教育工作会议培训</t>
  </si>
  <si>
    <t>≥1次</t>
  </si>
  <si>
    <t>健康教育科普活动</t>
  </si>
  <si>
    <t>健康教育工作会议培训</t>
  </si>
  <si>
    <t>定期开展监测</t>
  </si>
  <si>
    <t>1次</t>
  </si>
  <si>
    <t>成本有效控制</t>
  </si>
  <si>
    <t>严格按照预算执行</t>
  </si>
  <si>
    <t>提高公众健康素养水平、自我防病意识能力</t>
  </si>
  <si>
    <t>有效提高</t>
  </si>
  <si>
    <t>有效提升公众健康素养意识</t>
  </si>
  <si>
    <t>公众健康素养意识增强</t>
  </si>
  <si>
    <t>建成区健康素养改善</t>
  </si>
  <si>
    <t>明显改善</t>
  </si>
  <si>
    <t>实验室规范化建设经费</t>
  </si>
  <si>
    <t>按照《赣州经济技术开发区提升卫生计生服务能力三年行动方案（2018-2020年）》的通知（赣经开办字[2018}170号 ），实验室规范化建设要求合格达标</t>
  </si>
  <si>
    <t>实验室装备采购到位情况</t>
  </si>
  <si>
    <t>保障实验室仪器设备正常运行</t>
  </si>
  <si>
    <t>实验室检验项目开展率</t>
  </si>
  <si>
    <t>&gt;=85%</t>
  </si>
  <si>
    <t>实验室建设成本（元）</t>
  </si>
  <si>
    <t>资金到位及时率（%）</t>
  </si>
  <si>
    <t>提升卫生服务能力</t>
  </si>
  <si>
    <t>提升卫生计生服务能力</t>
  </si>
  <si>
    <t>病媒生物监测</t>
  </si>
  <si>
    <t>按上级要求完成本年度病媒生物监测工作</t>
  </si>
  <si>
    <t>监督监测公司按照市病媒监测方案要求按时开展病媒监测工作</t>
  </si>
  <si>
    <t>完成公共场所消杀</t>
  </si>
  <si>
    <t>4次</t>
  </si>
  <si>
    <t>做好病媒生物密度日常监测工作，及时反馈监测情况，对病媒生物消杀进行指导</t>
  </si>
  <si>
    <t>数据收集上报完成率达100%</t>
  </si>
  <si>
    <t>消杀及时性</t>
  </si>
  <si>
    <t>做好病媒生物密度日常监测工作，每月监测数据按时上报，年末进行监测数据分析</t>
  </si>
  <si>
    <t>≤1个月以内</t>
  </si>
  <si>
    <t>病媒生物监测成本控制</t>
  </si>
  <si>
    <t>预算资金到位</t>
  </si>
  <si>
    <t>维护公共卫生、促进公民健康</t>
  </si>
  <si>
    <t>有效维护</t>
  </si>
  <si>
    <t>是否保护生态</t>
  </si>
  <si>
    <t>是</t>
  </si>
  <si>
    <t>特岗自聘人员经费</t>
  </si>
  <si>
    <t>保证特岗自聘人员工资福利，按时发放工资福利及缴纳各类保险</t>
  </si>
  <si>
    <t>每月及时跟进特岗自聘人员信息，准确核算工资福利及各项保险，按时发放缴纳</t>
  </si>
  <si>
    <t>足额发放工资福利及缴纳各类保险</t>
  </si>
  <si>
    <t>特岗自聘人员生活保障保质保量</t>
  </si>
  <si>
    <t>保质保量</t>
  </si>
  <si>
    <t>及时发放特岗自聘人员经费、生活保障</t>
  </si>
  <si>
    <t>按照预算计划完成</t>
  </si>
  <si>
    <t>特岗自聘人员合理分配</t>
  </si>
  <si>
    <t>人员工资保障及福利</t>
  </si>
  <si>
    <t>保证生活保障</t>
  </si>
  <si>
    <t>保障疾控办公效率有效运转</t>
  </si>
  <si>
    <t>提升队员工作积极性</t>
  </si>
  <si>
    <t>提升</t>
  </si>
  <si>
    <t>员工满意度（%）</t>
  </si>
  <si>
    <t>区结核病、防艾经费</t>
  </si>
  <si>
    <t>根据全国、全省、全市下达各项结核病、艾滋病防治工作目标，开展我区的防控工作宣传、检查，逐步达到全区监督覆盖率。</t>
  </si>
  <si>
    <t>定期做好预防宣传</t>
  </si>
  <si>
    <t>发现患者督促及时治疗</t>
  </si>
  <si>
    <t>随访率100%</t>
  </si>
  <si>
    <t>结核病、防艾工作督导</t>
  </si>
  <si>
    <t>结核病、防艾防治及时性</t>
  </si>
  <si>
    <t>结核、防艾防治成本（万元）</t>
  </si>
  <si>
    <t>=10万元</t>
  </si>
  <si>
    <t>公众结核病防治核心知识知晓率</t>
  </si>
  <si>
    <t>居民艾滋病防治基本知识知晓率</t>
  </si>
  <si>
    <t>提高市民防范意识</t>
  </si>
  <si>
    <t>患者满意度</t>
  </si>
  <si>
    <t>&gt;=95%</t>
  </si>
  <si>
    <t>职业病防治经费</t>
  </si>
  <si>
    <t>根据全国、全省、全市下达各项职业病防治工作目标，开展我区的工作场所职业病危害因素监测，培训区内有关企业，逐步达到全区监督覆盖率。</t>
  </si>
  <si>
    <t>职业病预防知识培训</t>
  </si>
  <si>
    <t>从事接触职业病危害作业劳动者的职业健康检查率（%）</t>
  </si>
  <si>
    <t>=90%</t>
  </si>
  <si>
    <t>职业病防治按上级部门时间节点要求完成</t>
  </si>
  <si>
    <t>7月完成一次，12月完成一次</t>
  </si>
  <si>
    <t>降低职业病人治疗成本</t>
  </si>
  <si>
    <t>减少发病率，减少职业病人员治疗成本</t>
  </si>
  <si>
    <t>有效防治职业病人员的发生</t>
  </si>
  <si>
    <t>降低职业病人的发生率</t>
  </si>
  <si>
    <t>职业病防控宣传、监督、培训及职业病危害场所监测综合治理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</si>
</sst>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H8" sqref="H8:I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18</v>
      </c>
      <c r="F7" s="5">
        <v>18</v>
      </c>
      <c r="G7" s="5"/>
      <c r="H7" s="5">
        <v>14.4</v>
      </c>
      <c r="I7" s="5"/>
      <c r="J7" s="5">
        <v>10</v>
      </c>
      <c r="K7" s="5"/>
      <c r="L7" s="17">
        <v>0.8022</v>
      </c>
      <c r="M7" s="5"/>
      <c r="N7" s="5">
        <v>8</v>
      </c>
    </row>
    <row r="8" ht="14.25" spans="1:14">
      <c r="A8" s="5"/>
      <c r="B8" s="5"/>
      <c r="C8" s="5" t="s">
        <v>16</v>
      </c>
      <c r="D8" s="5"/>
      <c r="E8" s="5">
        <v>8</v>
      </c>
      <c r="F8" s="5">
        <v>8</v>
      </c>
      <c r="G8" s="5"/>
      <c r="H8" s="5">
        <v>8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10</v>
      </c>
      <c r="F9" s="5">
        <v>10</v>
      </c>
      <c r="G9" s="5"/>
      <c r="H9" s="5">
        <v>6.4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23</v>
      </c>
      <c r="C12" s="5"/>
      <c r="D12" s="5"/>
      <c r="E12" s="5"/>
      <c r="F12" s="5"/>
      <c r="G12" s="5"/>
      <c r="H12" s="5" t="s">
        <v>24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34</v>
      </c>
      <c r="E15" s="8"/>
      <c r="F15" s="9"/>
      <c r="G15" s="10" t="s">
        <v>35</v>
      </c>
      <c r="H15" s="10" t="s">
        <v>35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36</v>
      </c>
      <c r="E16" s="8"/>
      <c r="F16" s="9"/>
      <c r="G16" s="10" t="s">
        <v>37</v>
      </c>
      <c r="H16" s="10" t="s">
        <v>37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38</v>
      </c>
      <c r="D17" s="7" t="s">
        <v>39</v>
      </c>
      <c r="E17" s="8"/>
      <c r="F17" s="9"/>
      <c r="G17" s="10" t="s">
        <v>40</v>
      </c>
      <c r="H17" s="10" t="s">
        <v>40</v>
      </c>
      <c r="I17" s="5">
        <v>10</v>
      </c>
      <c r="J17" s="5"/>
      <c r="K17" s="5">
        <v>10</v>
      </c>
      <c r="L17" s="5"/>
      <c r="M17" s="5"/>
      <c r="N17" s="5"/>
    </row>
    <row r="18" ht="42.75" spans="1:14">
      <c r="A18" s="5"/>
      <c r="B18" s="5"/>
      <c r="C18" s="5" t="s">
        <v>41</v>
      </c>
      <c r="D18" s="7" t="s">
        <v>42</v>
      </c>
      <c r="E18" s="8"/>
      <c r="F18" s="9"/>
      <c r="G18" s="10" t="s">
        <v>43</v>
      </c>
      <c r="H18" s="10" t="s">
        <v>43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44</v>
      </c>
      <c r="D19" s="7" t="s">
        <v>45</v>
      </c>
      <c r="E19" s="8"/>
      <c r="F19" s="9"/>
      <c r="G19" s="10" t="s">
        <v>46</v>
      </c>
      <c r="H19" s="10" t="s">
        <v>46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49</v>
      </c>
      <c r="E20" s="8"/>
      <c r="F20" s="9"/>
      <c r="G20" s="10" t="s">
        <v>50</v>
      </c>
      <c r="H20" s="10" t="s">
        <v>50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51</v>
      </c>
      <c r="D21" s="7" t="s">
        <v>52</v>
      </c>
      <c r="E21" s="8"/>
      <c r="F21" s="9"/>
      <c r="G21" s="10" t="s">
        <v>53</v>
      </c>
      <c r="H21" s="10" t="s">
        <v>53</v>
      </c>
      <c r="I21" s="5">
        <v>10</v>
      </c>
      <c r="J21" s="5"/>
      <c r="K21" s="5">
        <v>10</v>
      </c>
      <c r="L21" s="5"/>
      <c r="M21" s="5"/>
      <c r="N21" s="5"/>
    </row>
    <row r="22" ht="28.5" spans="1:14">
      <c r="A22" s="5"/>
      <c r="B22" s="5"/>
      <c r="C22" s="5" t="s">
        <v>54</v>
      </c>
      <c r="D22" s="7" t="s">
        <v>55</v>
      </c>
      <c r="E22" s="8"/>
      <c r="F22" s="9"/>
      <c r="G22" s="10" t="s">
        <v>50</v>
      </c>
      <c r="H22" s="10" t="s">
        <v>50</v>
      </c>
      <c r="I22" s="5">
        <v>8</v>
      </c>
      <c r="J22" s="5"/>
      <c r="K22" s="5">
        <v>3.5</v>
      </c>
      <c r="L22" s="5"/>
      <c r="M22" s="5"/>
      <c r="N22" s="5"/>
    </row>
    <row r="23" ht="28.5" spans="1:14">
      <c r="A23" s="5"/>
      <c r="B23" s="5"/>
      <c r="C23" s="5" t="s">
        <v>56</v>
      </c>
      <c r="D23" s="7" t="s">
        <v>57</v>
      </c>
      <c r="E23" s="8"/>
      <c r="F23" s="9"/>
      <c r="G23" s="10" t="s">
        <v>58</v>
      </c>
      <c r="H23" s="10" t="s">
        <v>58</v>
      </c>
      <c r="I23" s="5">
        <v>2</v>
      </c>
      <c r="J23" s="5"/>
      <c r="K23" s="5">
        <v>2</v>
      </c>
      <c r="L23" s="5"/>
      <c r="M23" s="5"/>
      <c r="N23" s="5"/>
    </row>
    <row r="24" ht="42.75" spans="1:14">
      <c r="A24" s="5"/>
      <c r="B24" s="5" t="s">
        <v>59</v>
      </c>
      <c r="C24" s="5" t="s">
        <v>60</v>
      </c>
      <c r="D24" s="7" t="s">
        <v>61</v>
      </c>
      <c r="E24" s="8"/>
      <c r="F24" s="9"/>
      <c r="G24" s="10" t="s">
        <v>62</v>
      </c>
      <c r="H24" s="10" t="s">
        <v>62</v>
      </c>
      <c r="I24" s="5">
        <v>10</v>
      </c>
      <c r="J24" s="5"/>
      <c r="K24" s="5">
        <v>10</v>
      </c>
      <c r="L24" s="5"/>
      <c r="M24" s="5"/>
      <c r="N24" s="5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93.5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5:C16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D23" sqref="D23:F23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10</v>
      </c>
      <c r="F7" s="5">
        <v>10</v>
      </c>
      <c r="G7" s="5"/>
      <c r="H7" s="5">
        <v>8.59</v>
      </c>
      <c r="I7" s="5"/>
      <c r="J7" s="5">
        <v>10</v>
      </c>
      <c r="K7" s="5"/>
      <c r="L7" s="17">
        <v>0.859</v>
      </c>
      <c r="M7" s="5"/>
      <c r="N7" s="5">
        <v>8.59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197</v>
      </c>
      <c r="C12" s="5"/>
      <c r="D12" s="5"/>
      <c r="E12" s="5"/>
      <c r="F12" s="5"/>
      <c r="G12" s="5"/>
      <c r="H12" s="5" t="s">
        <v>197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198</v>
      </c>
      <c r="E15" s="8"/>
      <c r="F15" s="9"/>
      <c r="G15" s="10" t="s">
        <v>37</v>
      </c>
      <c r="H15" s="10" t="s">
        <v>37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19" t="s">
        <v>38</v>
      </c>
      <c r="D16" s="7" t="s">
        <v>199</v>
      </c>
      <c r="E16" s="8"/>
      <c r="F16" s="9"/>
      <c r="G16" s="10" t="s">
        <v>200</v>
      </c>
      <c r="H16" s="10" t="s">
        <v>200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20"/>
      <c r="D17" s="7" t="s">
        <v>201</v>
      </c>
      <c r="E17" s="8"/>
      <c r="F17" s="9"/>
      <c r="G17" s="10" t="s">
        <v>200</v>
      </c>
      <c r="H17" s="10" t="s">
        <v>200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5" t="s">
        <v>41</v>
      </c>
      <c r="D18" s="7" t="s">
        <v>202</v>
      </c>
      <c r="E18" s="8"/>
      <c r="F18" s="9"/>
      <c r="G18" s="10" t="s">
        <v>129</v>
      </c>
      <c r="H18" s="10" t="s">
        <v>129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44</v>
      </c>
      <c r="D19" s="7" t="s">
        <v>203</v>
      </c>
      <c r="E19" s="8"/>
      <c r="F19" s="9"/>
      <c r="G19" s="10" t="s">
        <v>204</v>
      </c>
      <c r="H19" s="10" t="s">
        <v>204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99</v>
      </c>
      <c r="E20" s="8"/>
      <c r="F20" s="9"/>
      <c r="G20" s="10" t="s">
        <v>100</v>
      </c>
      <c r="H20" s="10" t="s">
        <v>100</v>
      </c>
      <c r="I20" s="5">
        <v>10</v>
      </c>
      <c r="J20" s="5"/>
      <c r="K20" s="5">
        <v>9</v>
      </c>
      <c r="L20" s="5"/>
      <c r="M20" s="5"/>
      <c r="N20" s="5"/>
    </row>
    <row r="21" ht="14.25" spans="1:14">
      <c r="A21" s="5"/>
      <c r="B21" s="5"/>
      <c r="C21" s="19" t="s">
        <v>51</v>
      </c>
      <c r="D21" s="7" t="s">
        <v>205</v>
      </c>
      <c r="E21" s="8"/>
      <c r="F21" s="9"/>
      <c r="G21" s="10" t="s">
        <v>160</v>
      </c>
      <c r="H21" s="10" t="s">
        <v>160</v>
      </c>
      <c r="I21" s="5">
        <v>5</v>
      </c>
      <c r="J21" s="5"/>
      <c r="K21" s="5">
        <v>4.25</v>
      </c>
      <c r="L21" s="5"/>
      <c r="M21" s="5"/>
      <c r="N21" s="5"/>
    </row>
    <row r="22" ht="18" customHeight="1" spans="1:14">
      <c r="A22" s="5"/>
      <c r="B22" s="5"/>
      <c r="C22" s="20"/>
      <c r="D22" s="7" t="s">
        <v>206</v>
      </c>
      <c r="E22" s="8"/>
      <c r="F22" s="9"/>
      <c r="G22" s="10" t="s">
        <v>160</v>
      </c>
      <c r="H22" s="10" t="s">
        <v>160</v>
      </c>
      <c r="I22" s="5">
        <v>5</v>
      </c>
      <c r="J22" s="5"/>
      <c r="K22" s="5">
        <v>4.25</v>
      </c>
      <c r="L22" s="5"/>
      <c r="M22" s="5"/>
      <c r="N22" s="5"/>
    </row>
    <row r="23" ht="28.5" spans="1:14">
      <c r="A23" s="5"/>
      <c r="B23" s="5"/>
      <c r="C23" s="5" t="s">
        <v>54</v>
      </c>
      <c r="D23" s="7" t="s">
        <v>207</v>
      </c>
      <c r="E23" s="8"/>
      <c r="F23" s="9"/>
      <c r="G23" s="10" t="s">
        <v>53</v>
      </c>
      <c r="H23" s="10" t="s">
        <v>53</v>
      </c>
      <c r="I23" s="5">
        <v>5</v>
      </c>
      <c r="J23" s="5"/>
      <c r="K23" s="5">
        <v>4</v>
      </c>
      <c r="L23" s="5"/>
      <c r="M23" s="5"/>
      <c r="N23" s="5"/>
    </row>
    <row r="24" ht="28.5" spans="1:14">
      <c r="A24" s="5"/>
      <c r="B24" s="5"/>
      <c r="C24" s="5" t="s">
        <v>56</v>
      </c>
      <c r="D24" s="7" t="s">
        <v>104</v>
      </c>
      <c r="E24" s="8"/>
      <c r="F24" s="9"/>
      <c r="G24" s="10" t="s">
        <v>105</v>
      </c>
      <c r="H24" s="10" t="s">
        <v>105</v>
      </c>
      <c r="I24" s="5">
        <v>5</v>
      </c>
      <c r="J24" s="5"/>
      <c r="K24" s="5">
        <v>4</v>
      </c>
      <c r="L24" s="5"/>
      <c r="M24" s="5"/>
      <c r="N24" s="5"/>
    </row>
    <row r="25" ht="42.75" spans="1:14">
      <c r="A25" s="5"/>
      <c r="B25" s="5" t="s">
        <v>59</v>
      </c>
      <c r="C25" s="5" t="s">
        <v>60</v>
      </c>
      <c r="D25" s="7" t="s">
        <v>208</v>
      </c>
      <c r="E25" s="8"/>
      <c r="F25" s="9"/>
      <c r="G25" s="10" t="s">
        <v>209</v>
      </c>
      <c r="H25" s="10" t="s">
        <v>209</v>
      </c>
      <c r="I25" s="5">
        <v>10</v>
      </c>
      <c r="J25" s="5"/>
      <c r="K25" s="5">
        <v>9</v>
      </c>
      <c r="L25" s="5"/>
      <c r="M25" s="5"/>
      <c r="N25" s="5"/>
    </row>
    <row r="26" ht="14.25" spans="1:14">
      <c r="A26" s="11" t="s">
        <v>63</v>
      </c>
      <c r="B26" s="11"/>
      <c r="C26" s="11"/>
      <c r="D26" s="11"/>
      <c r="E26" s="11"/>
      <c r="F26" s="11"/>
      <c r="G26" s="11"/>
      <c r="H26" s="11"/>
      <c r="I26" s="11">
        <v>100</v>
      </c>
      <c r="J26" s="11"/>
      <c r="K26" s="11">
        <f>SUM(K15:L25)+N7</f>
        <v>93.09</v>
      </c>
      <c r="L26" s="11"/>
      <c r="M26" s="5"/>
      <c r="N26" s="5"/>
    </row>
    <row r="27" ht="18.9" customHeight="1" spans="1:14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3.25" customHeight="1" spans="1:14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ht="49.2" customHeight="1" spans="1:14">
      <c r="A29" s="14" t="s">
        <v>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49.2" customHeight="1" spans="1:14">
      <c r="A30" s="14" t="s">
        <v>67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ht="23.1" customHeight="1" spans="1:14">
      <c r="A31" s="15" t="s">
        <v>68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</row>
  </sheetData>
  <mergeCells count="10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27:N27"/>
    <mergeCell ref="A28:N28"/>
    <mergeCell ref="A29:N29"/>
    <mergeCell ref="A30:N30"/>
    <mergeCell ref="A31:K31"/>
    <mergeCell ref="A11:A12"/>
    <mergeCell ref="A13:A25"/>
    <mergeCell ref="B13:B14"/>
    <mergeCell ref="B15:B19"/>
    <mergeCell ref="B20:B24"/>
    <mergeCell ref="C13:C14"/>
    <mergeCell ref="C16:C17"/>
    <mergeCell ref="C21:C22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K24" sqref="K24:L24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43.42</v>
      </c>
      <c r="F7" s="5">
        <v>43.42</v>
      </c>
      <c r="G7" s="5"/>
      <c r="H7" s="5">
        <v>8.73</v>
      </c>
      <c r="I7" s="5"/>
      <c r="J7" s="5">
        <v>10</v>
      </c>
      <c r="K7" s="5"/>
      <c r="L7" s="17">
        <v>0.201</v>
      </c>
      <c r="M7" s="5"/>
      <c r="N7" s="5">
        <v>2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>
        <v>2.5542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>
        <v>6.1758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211</v>
      </c>
      <c r="C12" s="5"/>
      <c r="D12" s="5"/>
      <c r="E12" s="5"/>
      <c r="F12" s="5"/>
      <c r="G12" s="5"/>
      <c r="H12" s="5" t="s">
        <v>211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212</v>
      </c>
      <c r="E15" s="8"/>
      <c r="F15" s="9"/>
      <c r="G15" s="10" t="s">
        <v>77</v>
      </c>
      <c r="H15" s="10" t="s">
        <v>77</v>
      </c>
      <c r="I15" s="5">
        <v>20</v>
      </c>
      <c r="J15" s="5"/>
      <c r="K15" s="5">
        <v>20</v>
      </c>
      <c r="L15" s="5"/>
      <c r="M15" s="5"/>
      <c r="N15" s="5"/>
    </row>
    <row r="16" ht="29" customHeight="1" spans="1:14">
      <c r="A16" s="5"/>
      <c r="B16" s="5"/>
      <c r="C16" s="5" t="s">
        <v>38</v>
      </c>
      <c r="D16" s="7" t="s">
        <v>213</v>
      </c>
      <c r="E16" s="8"/>
      <c r="F16" s="9"/>
      <c r="G16" s="10" t="s">
        <v>214</v>
      </c>
      <c r="H16" s="10" t="s">
        <v>214</v>
      </c>
      <c r="I16" s="5">
        <v>10</v>
      </c>
      <c r="J16" s="5"/>
      <c r="K16" s="5">
        <v>10</v>
      </c>
      <c r="L16" s="5"/>
      <c r="M16" s="5"/>
      <c r="N16" s="5"/>
    </row>
    <row r="17" ht="42.75" spans="1:14">
      <c r="A17" s="5"/>
      <c r="B17" s="5"/>
      <c r="C17" s="5" t="s">
        <v>41</v>
      </c>
      <c r="D17" s="7" t="s">
        <v>215</v>
      </c>
      <c r="E17" s="8"/>
      <c r="F17" s="9"/>
      <c r="G17" s="10" t="s">
        <v>216</v>
      </c>
      <c r="H17" s="10" t="s">
        <v>216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44</v>
      </c>
      <c r="D18" s="7" t="s">
        <v>217</v>
      </c>
      <c r="E18" s="8"/>
      <c r="F18" s="9"/>
      <c r="G18" s="10" t="s">
        <v>188</v>
      </c>
      <c r="H18" s="10" t="s">
        <v>188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 t="s">
        <v>47</v>
      </c>
      <c r="C19" s="5" t="s">
        <v>48</v>
      </c>
      <c r="D19" s="7" t="s">
        <v>218</v>
      </c>
      <c r="E19" s="8"/>
      <c r="F19" s="9"/>
      <c r="G19" s="10" t="s">
        <v>82</v>
      </c>
      <c r="H19" s="10" t="s">
        <v>82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219</v>
      </c>
      <c r="E20" s="8"/>
      <c r="F20" s="9"/>
      <c r="G20" s="10" t="s">
        <v>220</v>
      </c>
      <c r="H20" s="10" t="s">
        <v>220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221</v>
      </c>
      <c r="E21" s="8"/>
      <c r="F21" s="9"/>
      <c r="G21" s="10" t="s">
        <v>146</v>
      </c>
      <c r="H21" s="10" t="s">
        <v>146</v>
      </c>
      <c r="I21" s="5">
        <v>5</v>
      </c>
      <c r="J21" s="5"/>
      <c r="K21" s="5">
        <v>5</v>
      </c>
      <c r="L21" s="5"/>
      <c r="M21" s="5"/>
      <c r="N21" s="5"/>
    </row>
    <row r="22" ht="28.5" spans="1:14">
      <c r="A22" s="5"/>
      <c r="B22" s="5"/>
      <c r="C22" s="5" t="s">
        <v>56</v>
      </c>
      <c r="D22" s="7" t="s">
        <v>104</v>
      </c>
      <c r="E22" s="8"/>
      <c r="F22" s="9"/>
      <c r="G22" s="10" t="s">
        <v>105</v>
      </c>
      <c r="H22" s="10" t="s">
        <v>105</v>
      </c>
      <c r="I22" s="5">
        <v>5</v>
      </c>
      <c r="J22" s="5"/>
      <c r="K22" s="5">
        <v>3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121</v>
      </c>
      <c r="E23" s="8"/>
      <c r="F23" s="9"/>
      <c r="G23" s="10" t="s">
        <v>209</v>
      </c>
      <c r="H23" s="10" t="s">
        <v>209</v>
      </c>
      <c r="I23" s="5">
        <v>10</v>
      </c>
      <c r="J23" s="5"/>
      <c r="K23" s="5">
        <v>10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v>90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18"/>
      <c r="N29" s="18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6" workbookViewId="0">
      <selection activeCell="K24" sqref="K24:L24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235.93</v>
      </c>
      <c r="F7" s="5">
        <v>235.93</v>
      </c>
      <c r="G7" s="5"/>
      <c r="H7" s="5">
        <v>206.7</v>
      </c>
      <c r="I7" s="5"/>
      <c r="J7" s="5">
        <v>10</v>
      </c>
      <c r="K7" s="5"/>
      <c r="L7" s="17">
        <v>0.8761</v>
      </c>
      <c r="M7" s="5"/>
      <c r="N7" s="5">
        <v>8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>
        <v>196.87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>
        <v>9.83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54" customHeight="1" spans="1:14">
      <c r="A12" s="5"/>
      <c r="B12" s="5" t="s">
        <v>70</v>
      </c>
      <c r="C12" s="5"/>
      <c r="D12" s="5"/>
      <c r="E12" s="5"/>
      <c r="F12" s="5"/>
      <c r="G12" s="5"/>
      <c r="H12" s="5" t="s">
        <v>71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72</v>
      </c>
      <c r="E15" s="8"/>
      <c r="F15" s="9"/>
      <c r="G15" s="10" t="s">
        <v>73</v>
      </c>
      <c r="H15" s="10" t="s">
        <v>73</v>
      </c>
      <c r="I15" s="5">
        <v>20</v>
      </c>
      <c r="J15" s="5"/>
      <c r="K15" s="5">
        <v>20</v>
      </c>
      <c r="L15" s="5"/>
      <c r="M15" s="5"/>
      <c r="N15" s="5"/>
    </row>
    <row r="16" ht="14.25" spans="1:14">
      <c r="A16" s="5"/>
      <c r="B16" s="5"/>
      <c r="C16" s="5" t="s">
        <v>38</v>
      </c>
      <c r="D16" s="7" t="s">
        <v>74</v>
      </c>
      <c r="E16" s="8"/>
      <c r="F16" s="9"/>
      <c r="G16" s="10" t="s">
        <v>75</v>
      </c>
      <c r="H16" s="10" t="s">
        <v>75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41</v>
      </c>
      <c r="D17" s="7" t="s">
        <v>76</v>
      </c>
      <c r="E17" s="8"/>
      <c r="F17" s="9"/>
      <c r="G17" s="10" t="s">
        <v>77</v>
      </c>
      <c r="H17" s="10" t="s">
        <v>77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44</v>
      </c>
      <c r="D18" s="7" t="s">
        <v>78</v>
      </c>
      <c r="E18" s="8"/>
      <c r="F18" s="9"/>
      <c r="G18" s="10" t="s">
        <v>79</v>
      </c>
      <c r="H18" s="10" t="s">
        <v>79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 t="s">
        <v>47</v>
      </c>
      <c r="C19" s="5" t="s">
        <v>48</v>
      </c>
      <c r="D19" s="7" t="s">
        <v>80</v>
      </c>
      <c r="E19" s="8"/>
      <c r="F19" s="9"/>
      <c r="G19" s="10" t="s">
        <v>79</v>
      </c>
      <c r="H19" s="10" t="s">
        <v>79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81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50</v>
      </c>
      <c r="I21" s="5">
        <v>5</v>
      </c>
      <c r="J21" s="5"/>
      <c r="K21" s="5">
        <v>2</v>
      </c>
      <c r="L21" s="5"/>
      <c r="M21" s="5"/>
      <c r="N21" s="5"/>
    </row>
    <row r="22" ht="42.75" spans="1:14">
      <c r="A22" s="5"/>
      <c r="B22" s="5"/>
      <c r="C22" s="5" t="s">
        <v>56</v>
      </c>
      <c r="D22" s="7" t="s">
        <v>83</v>
      </c>
      <c r="E22" s="8"/>
      <c r="F22" s="9"/>
      <c r="G22" s="10" t="s">
        <v>84</v>
      </c>
      <c r="H22" s="10" t="s">
        <v>84</v>
      </c>
      <c r="I22" s="5">
        <v>5</v>
      </c>
      <c r="J22" s="5"/>
      <c r="K22" s="5">
        <v>4.5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85</v>
      </c>
      <c r="E23" s="8"/>
      <c r="F23" s="9"/>
      <c r="G23" s="10" t="s">
        <v>62</v>
      </c>
      <c r="H23" s="10" t="s">
        <v>62</v>
      </c>
      <c r="I23" s="5">
        <v>10</v>
      </c>
      <c r="J23" s="5"/>
      <c r="K23" s="5">
        <v>10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v>94.5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18"/>
      <c r="N29" s="18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5" workbookViewId="0">
      <selection activeCell="K25" sqref="K25:L2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</v>
      </c>
      <c r="F7" s="5">
        <v>3</v>
      </c>
      <c r="G7" s="5"/>
      <c r="H7" s="5">
        <v>3.68</v>
      </c>
      <c r="I7" s="5"/>
      <c r="J7" s="5">
        <v>10</v>
      </c>
      <c r="K7" s="5"/>
      <c r="L7" s="23">
        <v>1.2267</v>
      </c>
      <c r="M7" s="5"/>
      <c r="N7" s="5">
        <v>10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>
        <v>3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>
        <v>0.68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87</v>
      </c>
      <c r="C12" s="5"/>
      <c r="D12" s="5"/>
      <c r="E12" s="5"/>
      <c r="F12" s="5"/>
      <c r="G12" s="5"/>
      <c r="H12" s="5" t="s">
        <v>88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7" t="s">
        <v>89</v>
      </c>
      <c r="E15" s="8"/>
      <c r="F15" s="9"/>
      <c r="G15" s="10" t="s">
        <v>90</v>
      </c>
      <c r="H15" s="10" t="s">
        <v>90</v>
      </c>
      <c r="I15" s="5">
        <v>10</v>
      </c>
      <c r="J15" s="5"/>
      <c r="K15" s="5">
        <v>10</v>
      </c>
      <c r="L15" s="5"/>
      <c r="M15" s="5"/>
      <c r="N15" s="5"/>
    </row>
    <row r="16" ht="28.5" spans="1:14">
      <c r="A16" s="5"/>
      <c r="B16" s="5"/>
      <c r="C16" s="5" t="s">
        <v>38</v>
      </c>
      <c r="D16" s="7" t="s">
        <v>91</v>
      </c>
      <c r="E16" s="8"/>
      <c r="F16" s="9"/>
      <c r="G16" s="10" t="s">
        <v>92</v>
      </c>
      <c r="H16" s="10" t="s">
        <v>92</v>
      </c>
      <c r="I16" s="5">
        <v>10</v>
      </c>
      <c r="J16" s="5"/>
      <c r="K16" s="5">
        <v>10</v>
      </c>
      <c r="L16" s="5"/>
      <c r="M16" s="5"/>
      <c r="N16" s="5"/>
    </row>
    <row r="17" ht="28.5" spans="1:14">
      <c r="A17" s="5"/>
      <c r="B17" s="5"/>
      <c r="C17" s="5"/>
      <c r="D17" s="7" t="s">
        <v>93</v>
      </c>
      <c r="E17" s="8"/>
      <c r="F17" s="9"/>
      <c r="G17" s="10" t="s">
        <v>94</v>
      </c>
      <c r="H17" s="10" t="s">
        <v>94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41</v>
      </c>
      <c r="D18" s="7" t="s">
        <v>95</v>
      </c>
      <c r="E18" s="8"/>
      <c r="F18" s="9"/>
      <c r="G18" s="10" t="s">
        <v>96</v>
      </c>
      <c r="H18" s="10" t="s">
        <v>96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44</v>
      </c>
      <c r="D19" s="7" t="s">
        <v>97</v>
      </c>
      <c r="E19" s="8"/>
      <c r="F19" s="9"/>
      <c r="G19" s="10" t="s">
        <v>98</v>
      </c>
      <c r="H19" s="10" t="s">
        <v>98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99</v>
      </c>
      <c r="E20" s="8"/>
      <c r="F20" s="9"/>
      <c r="G20" s="10" t="s">
        <v>100</v>
      </c>
      <c r="H20" s="10" t="s">
        <v>100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51</v>
      </c>
      <c r="D21" s="7" t="s">
        <v>101</v>
      </c>
      <c r="E21" s="8"/>
      <c r="F21" s="9"/>
      <c r="G21" s="10" t="s">
        <v>102</v>
      </c>
      <c r="H21" s="10" t="s">
        <v>102</v>
      </c>
      <c r="I21" s="5">
        <v>10</v>
      </c>
      <c r="J21" s="5"/>
      <c r="K21" s="5">
        <v>8.5</v>
      </c>
      <c r="L21" s="5"/>
      <c r="M21" s="5"/>
      <c r="N21" s="5"/>
    </row>
    <row r="22" ht="28.5" spans="1:14">
      <c r="A22" s="5"/>
      <c r="B22" s="5"/>
      <c r="C22" s="5" t="s">
        <v>54</v>
      </c>
      <c r="D22" s="7" t="s">
        <v>103</v>
      </c>
      <c r="E22" s="8"/>
      <c r="F22" s="9"/>
      <c r="G22" s="10" t="s">
        <v>53</v>
      </c>
      <c r="H22" s="10" t="s">
        <v>53</v>
      </c>
      <c r="I22" s="5">
        <v>5</v>
      </c>
      <c r="J22" s="5"/>
      <c r="K22" s="5">
        <v>1</v>
      </c>
      <c r="L22" s="5"/>
      <c r="M22" s="5"/>
      <c r="N22" s="5"/>
    </row>
    <row r="23" ht="28.5" spans="1:14">
      <c r="A23" s="5"/>
      <c r="B23" s="5"/>
      <c r="C23" s="5" t="s">
        <v>56</v>
      </c>
      <c r="D23" s="7" t="s">
        <v>104</v>
      </c>
      <c r="E23" s="8"/>
      <c r="F23" s="9"/>
      <c r="G23" s="10" t="s">
        <v>105</v>
      </c>
      <c r="H23" s="10" t="s">
        <v>105</v>
      </c>
      <c r="I23" s="5">
        <v>5</v>
      </c>
      <c r="J23" s="5"/>
      <c r="K23" s="5">
        <v>4</v>
      </c>
      <c r="L23" s="5"/>
      <c r="M23" s="5"/>
      <c r="N23" s="5"/>
    </row>
    <row r="24" ht="42.75" spans="1:14">
      <c r="A24" s="5"/>
      <c r="B24" s="5" t="s">
        <v>59</v>
      </c>
      <c r="C24" s="5" t="s">
        <v>60</v>
      </c>
      <c r="D24" s="7" t="s">
        <v>106</v>
      </c>
      <c r="E24" s="8"/>
      <c r="F24" s="9"/>
      <c r="G24" s="10" t="s">
        <v>107</v>
      </c>
      <c r="H24" s="10" t="s">
        <v>107</v>
      </c>
      <c r="I24" s="5">
        <v>10</v>
      </c>
      <c r="J24" s="5"/>
      <c r="K24" s="5">
        <v>9</v>
      </c>
      <c r="L24" s="5"/>
      <c r="M24" s="5"/>
      <c r="N24" s="5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v>92.5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6:C17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0" workbookViewId="0">
      <selection activeCell="K20" sqref="K20:L23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40</v>
      </c>
      <c r="F7" s="5">
        <v>40</v>
      </c>
      <c r="G7" s="5"/>
      <c r="H7" s="5">
        <v>40</v>
      </c>
      <c r="I7" s="5"/>
      <c r="J7" s="5">
        <v>10</v>
      </c>
      <c r="K7" s="5"/>
      <c r="L7" s="23">
        <v>1</v>
      </c>
      <c r="M7" s="5"/>
      <c r="N7" s="5">
        <v>10</v>
      </c>
    </row>
    <row r="8" ht="14.25" spans="1:14">
      <c r="A8" s="5"/>
      <c r="B8" s="5"/>
      <c r="C8" s="5" t="s">
        <v>16</v>
      </c>
      <c r="D8" s="5"/>
      <c r="E8" s="5">
        <v>40</v>
      </c>
      <c r="F8" s="5">
        <v>40</v>
      </c>
      <c r="G8" s="5"/>
      <c r="H8" s="5">
        <v>40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109</v>
      </c>
      <c r="C12" s="5"/>
      <c r="D12" s="5"/>
      <c r="E12" s="5"/>
      <c r="F12" s="5"/>
      <c r="G12" s="5"/>
      <c r="H12" s="5" t="s">
        <v>109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110</v>
      </c>
      <c r="E15" s="11"/>
      <c r="F15" s="11"/>
      <c r="G15" s="10" t="s">
        <v>90</v>
      </c>
      <c r="H15" s="10" t="s">
        <v>90</v>
      </c>
      <c r="I15" s="5">
        <v>10</v>
      </c>
      <c r="J15" s="5"/>
      <c r="K15" s="5">
        <v>10</v>
      </c>
      <c r="L15" s="5"/>
      <c r="M15" s="5"/>
      <c r="N15" s="5"/>
    </row>
    <row r="16" ht="28.5" spans="1:14">
      <c r="A16" s="5"/>
      <c r="B16" s="5"/>
      <c r="C16" s="5"/>
      <c r="D16" s="7" t="s">
        <v>111</v>
      </c>
      <c r="E16" s="8"/>
      <c r="F16" s="9"/>
      <c r="G16" s="10" t="s">
        <v>112</v>
      </c>
      <c r="H16" s="10" t="s">
        <v>112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38</v>
      </c>
      <c r="D17" s="7" t="s">
        <v>113</v>
      </c>
      <c r="E17" s="8"/>
      <c r="F17" s="9"/>
      <c r="G17" s="10" t="s">
        <v>114</v>
      </c>
      <c r="H17" s="10" t="s">
        <v>114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24" t="s">
        <v>41</v>
      </c>
      <c r="D18" s="7" t="s">
        <v>115</v>
      </c>
      <c r="E18" s="8"/>
      <c r="F18" s="9"/>
      <c r="G18" s="10" t="s">
        <v>50</v>
      </c>
      <c r="H18" s="10" t="s">
        <v>50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44</v>
      </c>
      <c r="D19" s="7" t="s">
        <v>116</v>
      </c>
      <c r="E19" s="8"/>
      <c r="F19" s="9"/>
      <c r="G19" s="10" t="s">
        <v>117</v>
      </c>
      <c r="H19" s="10" t="s">
        <v>117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118</v>
      </c>
      <c r="E20" s="8"/>
      <c r="F20" s="9"/>
      <c r="G20" s="10" t="s">
        <v>50</v>
      </c>
      <c r="H20" s="10" t="s">
        <v>50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51</v>
      </c>
      <c r="D21" s="7" t="s">
        <v>119</v>
      </c>
      <c r="E21" s="8"/>
      <c r="F21" s="9"/>
      <c r="G21" s="10" t="s">
        <v>120</v>
      </c>
      <c r="H21" s="10" t="s">
        <v>120</v>
      </c>
      <c r="I21" s="5">
        <v>10</v>
      </c>
      <c r="J21" s="5"/>
      <c r="K21" s="5">
        <v>8</v>
      </c>
      <c r="L21" s="5"/>
      <c r="M21" s="5"/>
      <c r="N21" s="5"/>
    </row>
    <row r="22" ht="28.5" spans="1:14">
      <c r="A22" s="5"/>
      <c r="B22" s="5"/>
      <c r="C22" s="5" t="s">
        <v>54</v>
      </c>
      <c r="D22" s="7" t="s">
        <v>55</v>
      </c>
      <c r="E22" s="8"/>
      <c r="F22" s="9"/>
      <c r="G22" s="10" t="s">
        <v>50</v>
      </c>
      <c r="H22" s="10" t="s">
        <v>50</v>
      </c>
      <c r="I22" s="5">
        <v>5</v>
      </c>
      <c r="J22" s="5"/>
      <c r="K22" s="5">
        <v>5</v>
      </c>
      <c r="L22" s="5"/>
      <c r="M22" s="5"/>
      <c r="N22" s="5"/>
    </row>
    <row r="23" ht="28.5" spans="1:14">
      <c r="A23" s="5"/>
      <c r="B23" s="5"/>
      <c r="C23" s="5" t="s">
        <v>56</v>
      </c>
      <c r="D23" s="7" t="s">
        <v>104</v>
      </c>
      <c r="E23" s="8"/>
      <c r="F23" s="9"/>
      <c r="G23" s="10" t="s">
        <v>105</v>
      </c>
      <c r="H23" s="10" t="s">
        <v>105</v>
      </c>
      <c r="I23" s="5">
        <v>5</v>
      </c>
      <c r="J23" s="5"/>
      <c r="K23" s="5">
        <v>2.5</v>
      </c>
      <c r="L23" s="5"/>
      <c r="M23" s="5"/>
      <c r="N23" s="5"/>
    </row>
    <row r="24" ht="42.75" spans="1:14">
      <c r="A24" s="5"/>
      <c r="B24" s="5" t="s">
        <v>59</v>
      </c>
      <c r="C24" s="5" t="s">
        <v>60</v>
      </c>
      <c r="D24" s="7" t="s">
        <v>121</v>
      </c>
      <c r="E24" s="8"/>
      <c r="F24" s="9"/>
      <c r="G24" s="10" t="s">
        <v>122</v>
      </c>
      <c r="H24" s="10" t="s">
        <v>122</v>
      </c>
      <c r="I24" s="5">
        <v>10</v>
      </c>
      <c r="J24" s="5"/>
      <c r="K24" s="5">
        <v>8</v>
      </c>
      <c r="L24" s="5"/>
      <c r="M24" s="5"/>
      <c r="N24" s="5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93.5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5:C16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0" workbookViewId="0">
      <selection activeCell="K19" sqref="K19:L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10</v>
      </c>
      <c r="F7" s="5">
        <v>10</v>
      </c>
      <c r="G7" s="5"/>
      <c r="H7" s="5">
        <v>10</v>
      </c>
      <c r="I7" s="5"/>
      <c r="J7" s="5">
        <v>10</v>
      </c>
      <c r="K7" s="5"/>
      <c r="L7" s="23">
        <v>1</v>
      </c>
      <c r="M7" s="5"/>
      <c r="N7" s="5">
        <v>10</v>
      </c>
    </row>
    <row r="8" ht="14.25" spans="1:14">
      <c r="A8" s="5"/>
      <c r="B8" s="5"/>
      <c r="C8" s="5" t="s">
        <v>16</v>
      </c>
      <c r="D8" s="5"/>
      <c r="E8" s="5">
        <v>10</v>
      </c>
      <c r="F8" s="5">
        <v>10</v>
      </c>
      <c r="G8" s="5"/>
      <c r="H8" s="5">
        <v>10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124</v>
      </c>
      <c r="C12" s="5"/>
      <c r="D12" s="5"/>
      <c r="E12" s="5"/>
      <c r="F12" s="5"/>
      <c r="G12" s="5"/>
      <c r="H12" s="5" t="s">
        <v>124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125</v>
      </c>
      <c r="E15" s="11"/>
      <c r="F15" s="11"/>
      <c r="G15" s="5" t="s">
        <v>90</v>
      </c>
      <c r="H15" s="5" t="s">
        <v>90</v>
      </c>
      <c r="I15" s="5">
        <v>20</v>
      </c>
      <c r="J15" s="5"/>
      <c r="K15" s="5">
        <v>20</v>
      </c>
      <c r="L15" s="5"/>
      <c r="M15" s="5"/>
      <c r="N15" s="5"/>
    </row>
    <row r="16" ht="38" customHeight="1" spans="1:14">
      <c r="A16" s="5"/>
      <c r="B16" s="5"/>
      <c r="C16" s="5" t="s">
        <v>38</v>
      </c>
      <c r="D16" s="11" t="s">
        <v>126</v>
      </c>
      <c r="E16" s="11"/>
      <c r="F16" s="11"/>
      <c r="G16" s="5" t="s">
        <v>127</v>
      </c>
      <c r="H16" s="5" t="s">
        <v>127</v>
      </c>
      <c r="I16" s="5">
        <v>10</v>
      </c>
      <c r="J16" s="5"/>
      <c r="K16" s="5">
        <v>10</v>
      </c>
      <c r="L16" s="5"/>
      <c r="M16" s="5"/>
      <c r="N16" s="5"/>
    </row>
    <row r="17" ht="37" customHeight="1" spans="1:14">
      <c r="A17" s="5"/>
      <c r="B17" s="5"/>
      <c r="C17" s="5" t="s">
        <v>41</v>
      </c>
      <c r="D17" s="11" t="s">
        <v>128</v>
      </c>
      <c r="E17" s="11"/>
      <c r="F17" s="11"/>
      <c r="G17" s="5" t="s">
        <v>129</v>
      </c>
      <c r="H17" s="5" t="s">
        <v>129</v>
      </c>
      <c r="I17" s="5">
        <v>10</v>
      </c>
      <c r="J17" s="5"/>
      <c r="K17" s="5">
        <v>10</v>
      </c>
      <c r="L17" s="5"/>
      <c r="M17" s="5"/>
      <c r="N17" s="5"/>
    </row>
    <row r="18" ht="41" customHeight="1" spans="1:14">
      <c r="A18" s="5"/>
      <c r="B18" s="5"/>
      <c r="C18" s="5" t="s">
        <v>44</v>
      </c>
      <c r="D18" s="11" t="s">
        <v>130</v>
      </c>
      <c r="E18" s="11"/>
      <c r="F18" s="11"/>
      <c r="G18" s="5" t="s">
        <v>131</v>
      </c>
      <c r="H18" s="5" t="s">
        <v>131</v>
      </c>
      <c r="I18" s="5">
        <v>10</v>
      </c>
      <c r="J18" s="5"/>
      <c r="K18" s="5">
        <v>10</v>
      </c>
      <c r="L18" s="5"/>
      <c r="M18" s="5"/>
      <c r="N18" s="5"/>
    </row>
    <row r="19" ht="37" customHeight="1" spans="1:14">
      <c r="A19" s="5"/>
      <c r="B19" s="5" t="s">
        <v>47</v>
      </c>
      <c r="C19" s="5" t="s">
        <v>48</v>
      </c>
      <c r="D19" s="11" t="s">
        <v>132</v>
      </c>
      <c r="E19" s="11"/>
      <c r="F19" s="11"/>
      <c r="G19" s="5" t="s">
        <v>131</v>
      </c>
      <c r="H19" s="5" t="s">
        <v>131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11" t="s">
        <v>133</v>
      </c>
      <c r="E20" s="11"/>
      <c r="F20" s="11"/>
      <c r="G20" s="5" t="s">
        <v>134</v>
      </c>
      <c r="H20" s="5" t="s">
        <v>134</v>
      </c>
      <c r="I20" s="5">
        <v>10</v>
      </c>
      <c r="J20" s="5"/>
      <c r="K20" s="5">
        <v>9</v>
      </c>
      <c r="L20" s="5"/>
      <c r="M20" s="5"/>
      <c r="N20" s="5"/>
    </row>
    <row r="21" ht="28.5" spans="1:14">
      <c r="A21" s="5"/>
      <c r="B21" s="5"/>
      <c r="C21" s="5" t="s">
        <v>54</v>
      </c>
      <c r="D21" s="11" t="s">
        <v>135</v>
      </c>
      <c r="E21" s="11"/>
      <c r="F21" s="11"/>
      <c r="G21" s="5" t="s">
        <v>82</v>
      </c>
      <c r="H21" s="5" t="s">
        <v>82</v>
      </c>
      <c r="I21" s="5">
        <v>5</v>
      </c>
      <c r="J21" s="5"/>
      <c r="K21" s="5">
        <v>3</v>
      </c>
      <c r="L21" s="5"/>
      <c r="M21" s="5"/>
      <c r="N21" s="5"/>
    </row>
    <row r="22" ht="28.5" spans="1:14">
      <c r="A22" s="5"/>
      <c r="B22" s="5"/>
      <c r="C22" s="5" t="s">
        <v>56</v>
      </c>
      <c r="D22" s="11" t="s">
        <v>103</v>
      </c>
      <c r="E22" s="11"/>
      <c r="F22" s="11"/>
      <c r="G22" s="5" t="s">
        <v>82</v>
      </c>
      <c r="H22" s="5" t="s">
        <v>82</v>
      </c>
      <c r="I22" s="5">
        <v>5</v>
      </c>
      <c r="J22" s="5"/>
      <c r="K22" s="5">
        <v>2.5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11" t="s">
        <v>136</v>
      </c>
      <c r="E23" s="11"/>
      <c r="F23" s="11"/>
      <c r="G23" s="5" t="s">
        <v>62</v>
      </c>
      <c r="H23" s="5" t="s">
        <v>62</v>
      </c>
      <c r="I23" s="5">
        <v>10</v>
      </c>
      <c r="J23" s="5"/>
      <c r="K23" s="5">
        <v>8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SUM(K15:L23)+N7</f>
        <v>92.5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18"/>
      <c r="N29" s="18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13" workbookViewId="0">
      <selection activeCell="K25" sqref="K25:L2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35</v>
      </c>
      <c r="F7" s="5">
        <v>35</v>
      </c>
      <c r="G7" s="5"/>
      <c r="H7" s="5">
        <v>28.04</v>
      </c>
      <c r="I7" s="5"/>
      <c r="J7" s="5">
        <v>10</v>
      </c>
      <c r="K7" s="5"/>
      <c r="L7" s="17">
        <v>0.8011</v>
      </c>
      <c r="M7" s="5"/>
      <c r="N7" s="5">
        <v>8</v>
      </c>
    </row>
    <row r="8" ht="14.25" spans="1:14">
      <c r="A8" s="5"/>
      <c r="B8" s="5"/>
      <c r="C8" s="5" t="s">
        <v>16</v>
      </c>
      <c r="D8" s="5"/>
      <c r="E8" s="5">
        <v>26.5</v>
      </c>
      <c r="F8" s="5">
        <v>26.5</v>
      </c>
      <c r="G8" s="5"/>
      <c r="H8" s="5">
        <v>19.54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8.5</v>
      </c>
      <c r="F9" s="5">
        <v>8.5</v>
      </c>
      <c r="G9" s="5"/>
      <c r="H9" s="5">
        <v>8.5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54" customHeight="1" spans="1:14">
      <c r="A12" s="5"/>
      <c r="B12" s="5" t="s">
        <v>138</v>
      </c>
      <c r="C12" s="5"/>
      <c r="D12" s="5"/>
      <c r="E12" s="5"/>
      <c r="F12" s="5"/>
      <c r="G12" s="5"/>
      <c r="H12" s="5" t="s">
        <v>139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140</v>
      </c>
      <c r="E15" s="11"/>
      <c r="F15" s="11"/>
      <c r="G15" s="5" t="s">
        <v>90</v>
      </c>
      <c r="H15" s="5" t="s">
        <v>90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11" t="s">
        <v>141</v>
      </c>
      <c r="E16" s="11"/>
      <c r="F16" s="11"/>
      <c r="G16" s="5" t="s">
        <v>142</v>
      </c>
      <c r="H16" s="5" t="s">
        <v>142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38</v>
      </c>
      <c r="D17" s="11" t="s">
        <v>143</v>
      </c>
      <c r="E17" s="11"/>
      <c r="F17" s="11"/>
      <c r="G17" s="5" t="s">
        <v>114</v>
      </c>
      <c r="H17" s="5" t="s">
        <v>114</v>
      </c>
      <c r="I17" s="5">
        <v>5</v>
      </c>
      <c r="J17" s="5"/>
      <c r="K17" s="5">
        <v>5</v>
      </c>
      <c r="L17" s="5"/>
      <c r="M17" s="5"/>
      <c r="N17" s="5"/>
    </row>
    <row r="18" ht="14.25" spans="1:14">
      <c r="A18" s="5"/>
      <c r="B18" s="5"/>
      <c r="C18" s="5"/>
      <c r="D18" s="11" t="s">
        <v>144</v>
      </c>
      <c r="E18" s="11"/>
      <c r="F18" s="11"/>
      <c r="G18" s="5" t="s">
        <v>114</v>
      </c>
      <c r="H18" s="5" t="s">
        <v>114</v>
      </c>
      <c r="I18" s="5">
        <v>5</v>
      </c>
      <c r="J18" s="5"/>
      <c r="K18" s="5">
        <v>5</v>
      </c>
      <c r="L18" s="5"/>
      <c r="M18" s="5"/>
      <c r="N18" s="5"/>
    </row>
    <row r="19" ht="14.25" spans="1:14">
      <c r="A19" s="5"/>
      <c r="B19" s="5"/>
      <c r="C19" s="5" t="s">
        <v>41</v>
      </c>
      <c r="D19" s="7" t="s">
        <v>145</v>
      </c>
      <c r="E19" s="8"/>
      <c r="F19" s="9"/>
      <c r="G19" s="10" t="s">
        <v>146</v>
      </c>
      <c r="H19" s="10" t="s">
        <v>146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44</v>
      </c>
      <c r="D20" s="7" t="s">
        <v>147</v>
      </c>
      <c r="E20" s="8"/>
      <c r="F20" s="9"/>
      <c r="G20" s="10" t="s">
        <v>148</v>
      </c>
      <c r="H20" s="10" t="s">
        <v>148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 t="s">
        <v>47</v>
      </c>
      <c r="C21" s="5" t="s">
        <v>48</v>
      </c>
      <c r="D21" s="7" t="s">
        <v>149</v>
      </c>
      <c r="E21" s="8"/>
      <c r="F21" s="9"/>
      <c r="G21" s="10" t="s">
        <v>150</v>
      </c>
      <c r="H21" s="10" t="s">
        <v>150</v>
      </c>
      <c r="I21" s="5">
        <v>10</v>
      </c>
      <c r="J21" s="5"/>
      <c r="K21" s="5">
        <v>10</v>
      </c>
      <c r="L21" s="5"/>
      <c r="M21" s="5"/>
      <c r="N21" s="5"/>
    </row>
    <row r="22" ht="28.5" spans="1:14">
      <c r="A22" s="5"/>
      <c r="B22" s="5"/>
      <c r="C22" s="5" t="s">
        <v>51</v>
      </c>
      <c r="D22" s="7" t="s">
        <v>151</v>
      </c>
      <c r="E22" s="8"/>
      <c r="F22" s="9"/>
      <c r="G22" s="10" t="s">
        <v>82</v>
      </c>
      <c r="H22" s="10" t="s">
        <v>82</v>
      </c>
      <c r="I22" s="5">
        <v>10</v>
      </c>
      <c r="J22" s="5"/>
      <c r="K22" s="5">
        <v>8</v>
      </c>
      <c r="L22" s="5"/>
      <c r="M22" s="5"/>
      <c r="N22" s="5"/>
    </row>
    <row r="23" ht="28.5" spans="1:14">
      <c r="A23" s="5"/>
      <c r="B23" s="5"/>
      <c r="C23" s="5" t="s">
        <v>54</v>
      </c>
      <c r="D23" s="7" t="s">
        <v>152</v>
      </c>
      <c r="E23" s="8"/>
      <c r="F23" s="9"/>
      <c r="G23" s="10" t="s">
        <v>82</v>
      </c>
      <c r="H23" s="10" t="s">
        <v>82</v>
      </c>
      <c r="I23" s="5">
        <v>5</v>
      </c>
      <c r="J23" s="5"/>
      <c r="K23" s="5">
        <v>3.5</v>
      </c>
      <c r="L23" s="5"/>
      <c r="M23" s="5"/>
      <c r="N23" s="5"/>
    </row>
    <row r="24" ht="28.5" spans="1:14">
      <c r="A24" s="5"/>
      <c r="B24" s="5"/>
      <c r="C24" s="5" t="s">
        <v>56</v>
      </c>
      <c r="D24" s="7" t="s">
        <v>153</v>
      </c>
      <c r="E24" s="8"/>
      <c r="F24" s="9"/>
      <c r="G24" s="10" t="s">
        <v>154</v>
      </c>
      <c r="H24" s="10" t="s">
        <v>154</v>
      </c>
      <c r="I24" s="5">
        <v>5</v>
      </c>
      <c r="J24" s="5"/>
      <c r="K24" s="5">
        <v>5</v>
      </c>
      <c r="L24" s="5"/>
      <c r="M24" s="5"/>
      <c r="N24" s="5"/>
    </row>
    <row r="25" ht="42.75" spans="1:14">
      <c r="A25" s="5"/>
      <c r="B25" s="5" t="s">
        <v>59</v>
      </c>
      <c r="C25" s="5" t="s">
        <v>60</v>
      </c>
      <c r="D25" s="7" t="s">
        <v>106</v>
      </c>
      <c r="E25" s="8"/>
      <c r="F25" s="9"/>
      <c r="G25" s="10" t="s">
        <v>107</v>
      </c>
      <c r="H25" s="10" t="s">
        <v>122</v>
      </c>
      <c r="I25" s="5">
        <v>10</v>
      </c>
      <c r="J25" s="5"/>
      <c r="K25" s="5">
        <v>10</v>
      </c>
      <c r="L25" s="5"/>
      <c r="M25" s="5"/>
      <c r="N25" s="5"/>
    </row>
    <row r="26" ht="14.25" spans="1:14">
      <c r="A26" s="11" t="s">
        <v>63</v>
      </c>
      <c r="B26" s="11"/>
      <c r="C26" s="11"/>
      <c r="D26" s="11"/>
      <c r="E26" s="11"/>
      <c r="F26" s="11"/>
      <c r="G26" s="11"/>
      <c r="H26" s="11"/>
      <c r="I26" s="11">
        <v>100</v>
      </c>
      <c r="J26" s="11"/>
      <c r="K26" s="11">
        <f>SUM(K15:L25)+N7</f>
        <v>94.5</v>
      </c>
      <c r="L26" s="11"/>
      <c r="M26" s="5"/>
      <c r="N26" s="5"/>
    </row>
    <row r="27" ht="18.9" customHeight="1" spans="1:14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3.25" customHeight="1" spans="1:14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ht="49.2" customHeight="1" spans="1:14">
      <c r="A29" s="14" t="s">
        <v>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49.2" customHeight="1" spans="1:14">
      <c r="A30" s="14" t="s">
        <v>67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ht="23.1" customHeight="1" spans="1:14">
      <c r="A31" s="15" t="s">
        <v>68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</row>
  </sheetData>
  <mergeCells count="10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27:N27"/>
    <mergeCell ref="A28:N28"/>
    <mergeCell ref="A29:N29"/>
    <mergeCell ref="A30:N30"/>
    <mergeCell ref="A31:K31"/>
    <mergeCell ref="A11:A12"/>
    <mergeCell ref="A13:A25"/>
    <mergeCell ref="B13:B14"/>
    <mergeCell ref="B15:B20"/>
    <mergeCell ref="B21:B24"/>
    <mergeCell ref="C13:C14"/>
    <mergeCell ref="C15:C16"/>
    <mergeCell ref="C17:C18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7" workbookViewId="0">
      <selection activeCell="K22" sqref="K22:L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390</v>
      </c>
      <c r="F7" s="5">
        <v>390</v>
      </c>
      <c r="G7" s="5"/>
      <c r="H7" s="5">
        <v>92.3</v>
      </c>
      <c r="I7" s="5"/>
      <c r="J7" s="5">
        <v>10</v>
      </c>
      <c r="K7" s="5"/>
      <c r="L7" s="17">
        <v>0.2367</v>
      </c>
      <c r="M7" s="5"/>
      <c r="N7" s="5">
        <v>2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156</v>
      </c>
      <c r="C12" s="5"/>
      <c r="D12" s="5"/>
      <c r="E12" s="5"/>
      <c r="F12" s="5"/>
      <c r="G12" s="5"/>
      <c r="H12" s="5" t="s">
        <v>156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157</v>
      </c>
      <c r="E15" s="8"/>
      <c r="F15" s="9"/>
      <c r="G15" s="10" t="s">
        <v>50</v>
      </c>
      <c r="H15" s="10" t="s">
        <v>50</v>
      </c>
      <c r="I15" s="5">
        <v>20</v>
      </c>
      <c r="J15" s="5"/>
      <c r="K15" s="5">
        <v>16.5</v>
      </c>
      <c r="L15" s="5"/>
      <c r="M15" s="5"/>
      <c r="N15" s="5"/>
    </row>
    <row r="16" ht="14.25" spans="1:14">
      <c r="A16" s="5"/>
      <c r="B16" s="5"/>
      <c r="C16" s="5" t="s">
        <v>38</v>
      </c>
      <c r="D16" s="7" t="s">
        <v>158</v>
      </c>
      <c r="E16" s="8"/>
      <c r="F16" s="9"/>
      <c r="G16" s="10" t="s">
        <v>50</v>
      </c>
      <c r="H16" s="10" t="s">
        <v>50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41</v>
      </c>
      <c r="D17" s="7" t="s">
        <v>159</v>
      </c>
      <c r="E17" s="8"/>
      <c r="F17" s="9"/>
      <c r="G17" s="10" t="s">
        <v>160</v>
      </c>
      <c r="H17" s="10" t="s">
        <v>160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5" t="s">
        <v>44</v>
      </c>
      <c r="D18" s="7" t="s">
        <v>161</v>
      </c>
      <c r="E18" s="8"/>
      <c r="F18" s="9"/>
      <c r="G18" s="10" t="s">
        <v>46</v>
      </c>
      <c r="H18" s="10" t="s">
        <v>46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 t="s">
        <v>47</v>
      </c>
      <c r="C19" s="5" t="s">
        <v>48</v>
      </c>
      <c r="D19" s="7" t="s">
        <v>162</v>
      </c>
      <c r="E19" s="8"/>
      <c r="F19" s="9"/>
      <c r="G19" s="10" t="s">
        <v>50</v>
      </c>
      <c r="H19" s="10" t="s">
        <v>50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163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50</v>
      </c>
      <c r="I21" s="5">
        <v>5</v>
      </c>
      <c r="J21" s="5"/>
      <c r="K21" s="5">
        <v>5</v>
      </c>
      <c r="L21" s="5"/>
      <c r="M21" s="5"/>
      <c r="N21" s="5"/>
    </row>
    <row r="22" ht="28.5" spans="1:14">
      <c r="A22" s="5"/>
      <c r="B22" s="5"/>
      <c r="C22" s="5" t="s">
        <v>56</v>
      </c>
      <c r="D22" s="7" t="s">
        <v>164</v>
      </c>
      <c r="E22" s="8"/>
      <c r="F22" s="9"/>
      <c r="G22" s="10" t="s">
        <v>50</v>
      </c>
      <c r="H22" s="10" t="s">
        <v>50</v>
      </c>
      <c r="I22" s="5">
        <v>5</v>
      </c>
      <c r="J22" s="5"/>
      <c r="K22" s="5">
        <v>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121</v>
      </c>
      <c r="E23" s="8"/>
      <c r="F23" s="9"/>
      <c r="G23" s="10" t="s">
        <v>107</v>
      </c>
      <c r="H23" s="10" t="s">
        <v>107</v>
      </c>
      <c r="I23" s="5">
        <v>10</v>
      </c>
      <c r="J23" s="5"/>
      <c r="K23" s="5">
        <v>10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v>88.5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18"/>
      <c r="N29" s="18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6" workbookViewId="0">
      <selection activeCell="D21" sqref="D21:F21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5</v>
      </c>
      <c r="F7" s="5">
        <v>5</v>
      </c>
      <c r="G7" s="5"/>
      <c r="H7" s="21">
        <v>4.88</v>
      </c>
      <c r="I7" s="22"/>
      <c r="J7" s="5">
        <v>10</v>
      </c>
      <c r="K7" s="5"/>
      <c r="L7" s="17">
        <v>0.976</v>
      </c>
      <c r="M7" s="5"/>
      <c r="N7" s="5">
        <v>9.76</v>
      </c>
    </row>
    <row r="8" ht="14.25" spans="1:14">
      <c r="A8" s="5"/>
      <c r="B8" s="5"/>
      <c r="C8" s="5" t="s">
        <v>16</v>
      </c>
      <c r="D8" s="5"/>
      <c r="E8" s="5">
        <v>4.88</v>
      </c>
      <c r="F8" s="5">
        <v>4.88</v>
      </c>
      <c r="G8" s="5"/>
      <c r="H8" s="21">
        <v>4.88</v>
      </c>
      <c r="I8" s="22"/>
      <c r="J8" s="5" t="s">
        <v>17</v>
      </c>
      <c r="K8" s="5"/>
      <c r="L8" s="17">
        <v>0.976</v>
      </c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166</v>
      </c>
      <c r="C12" s="5"/>
      <c r="D12" s="5"/>
      <c r="E12" s="5"/>
      <c r="F12" s="5"/>
      <c r="G12" s="5"/>
      <c r="H12" s="5" t="s">
        <v>167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11" t="s">
        <v>168</v>
      </c>
      <c r="E15" s="11"/>
      <c r="F15" s="11"/>
      <c r="G15" s="10" t="s">
        <v>169</v>
      </c>
      <c r="H15" s="10" t="s">
        <v>169</v>
      </c>
      <c r="I15" s="5">
        <v>10</v>
      </c>
      <c r="J15" s="5"/>
      <c r="K15" s="5">
        <v>10</v>
      </c>
      <c r="L15" s="5"/>
      <c r="M15" s="5"/>
      <c r="N15" s="5"/>
    </row>
    <row r="16" ht="42.75" spans="1:14">
      <c r="A16" s="5"/>
      <c r="B16" s="5"/>
      <c r="C16" s="5" t="s">
        <v>38</v>
      </c>
      <c r="D16" s="11" t="s">
        <v>170</v>
      </c>
      <c r="E16" s="11"/>
      <c r="F16" s="11"/>
      <c r="G16" s="10" t="s">
        <v>171</v>
      </c>
      <c r="H16" s="10" t="s">
        <v>171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19" t="s">
        <v>41</v>
      </c>
      <c r="D17" s="11" t="s">
        <v>172</v>
      </c>
      <c r="E17" s="11"/>
      <c r="F17" s="11"/>
      <c r="G17" s="10" t="s">
        <v>129</v>
      </c>
      <c r="H17" s="10" t="s">
        <v>129</v>
      </c>
      <c r="I17" s="5">
        <v>10</v>
      </c>
      <c r="J17" s="5"/>
      <c r="K17" s="5">
        <v>10</v>
      </c>
      <c r="L17" s="5"/>
      <c r="M17" s="5"/>
      <c r="N17" s="5"/>
    </row>
    <row r="18" ht="30" customHeight="1" spans="1:14">
      <c r="A18" s="5"/>
      <c r="B18" s="5"/>
      <c r="C18" s="20"/>
      <c r="D18" s="11" t="s">
        <v>173</v>
      </c>
      <c r="E18" s="11"/>
      <c r="F18" s="11"/>
      <c r="G18" s="10" t="s">
        <v>174</v>
      </c>
      <c r="H18" s="10" t="s">
        <v>174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/>
      <c r="C19" s="5" t="s">
        <v>44</v>
      </c>
      <c r="D19" s="11" t="s">
        <v>175</v>
      </c>
      <c r="E19" s="11"/>
      <c r="F19" s="11"/>
      <c r="G19" s="10" t="s">
        <v>131</v>
      </c>
      <c r="H19" s="10" t="s">
        <v>131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11" t="s">
        <v>176</v>
      </c>
      <c r="E20" s="11"/>
      <c r="F20" s="11"/>
      <c r="G20" s="10" t="s">
        <v>50</v>
      </c>
      <c r="H20" s="10" t="s">
        <v>50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51</v>
      </c>
      <c r="D21" s="11" t="s">
        <v>177</v>
      </c>
      <c r="E21" s="11"/>
      <c r="F21" s="11"/>
      <c r="G21" s="10" t="s">
        <v>178</v>
      </c>
      <c r="H21" s="10" t="s">
        <v>178</v>
      </c>
      <c r="I21" s="5">
        <v>10</v>
      </c>
      <c r="J21" s="5"/>
      <c r="K21" s="5">
        <v>7</v>
      </c>
      <c r="L21" s="5"/>
      <c r="M21" s="5"/>
      <c r="N21" s="5"/>
    </row>
    <row r="22" ht="28.5" spans="1:14">
      <c r="A22" s="5"/>
      <c r="B22" s="5"/>
      <c r="C22" s="5" t="s">
        <v>54</v>
      </c>
      <c r="D22" s="11" t="s">
        <v>179</v>
      </c>
      <c r="E22" s="11"/>
      <c r="F22" s="11"/>
      <c r="G22" s="10" t="s">
        <v>180</v>
      </c>
      <c r="H22" s="10" t="s">
        <v>180</v>
      </c>
      <c r="I22" s="5">
        <v>5</v>
      </c>
      <c r="J22" s="5"/>
      <c r="K22" s="5">
        <v>4</v>
      </c>
      <c r="L22" s="5"/>
      <c r="M22" s="5"/>
      <c r="N22" s="5"/>
    </row>
    <row r="23" ht="28.5" spans="1:14">
      <c r="A23" s="5"/>
      <c r="B23" s="5"/>
      <c r="C23" s="5" t="s">
        <v>56</v>
      </c>
      <c r="D23" s="11" t="s">
        <v>103</v>
      </c>
      <c r="E23" s="11"/>
      <c r="F23" s="11"/>
      <c r="G23" s="10" t="s">
        <v>53</v>
      </c>
      <c r="H23" s="10" t="s">
        <v>53</v>
      </c>
      <c r="I23" s="5">
        <v>5</v>
      </c>
      <c r="J23" s="5"/>
      <c r="K23" s="5">
        <v>4</v>
      </c>
      <c r="L23" s="5"/>
      <c r="M23" s="5"/>
      <c r="N23" s="5"/>
    </row>
    <row r="24" ht="42.75" spans="1:14">
      <c r="A24" s="5"/>
      <c r="B24" s="5" t="s">
        <v>59</v>
      </c>
      <c r="C24" s="5" t="s">
        <v>60</v>
      </c>
      <c r="D24" s="11" t="s">
        <v>121</v>
      </c>
      <c r="E24" s="11"/>
      <c r="F24" s="11"/>
      <c r="G24" s="10" t="s">
        <v>122</v>
      </c>
      <c r="H24" s="10" t="s">
        <v>122</v>
      </c>
      <c r="I24" s="5">
        <v>10</v>
      </c>
      <c r="J24" s="5"/>
      <c r="K24" s="5">
        <v>9</v>
      </c>
      <c r="L24" s="5"/>
      <c r="M24" s="5"/>
      <c r="N24" s="5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93.76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7:C18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0" workbookViewId="0">
      <selection activeCell="K19" sqref="K19:L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34.65</v>
      </c>
      <c r="F7" s="5">
        <v>34.65</v>
      </c>
      <c r="G7" s="5"/>
      <c r="H7" s="5">
        <v>28.04</v>
      </c>
      <c r="I7" s="5"/>
      <c r="J7" s="5">
        <v>10</v>
      </c>
      <c r="K7" s="5"/>
      <c r="L7" s="17">
        <v>0.8092</v>
      </c>
      <c r="M7" s="5"/>
      <c r="N7" s="5">
        <v>8</v>
      </c>
    </row>
    <row r="8" ht="14.25" spans="1:14">
      <c r="A8" s="5"/>
      <c r="B8" s="5"/>
      <c r="C8" s="5" t="s">
        <v>16</v>
      </c>
      <c r="D8" s="5"/>
      <c r="E8" s="5">
        <v>27.98</v>
      </c>
      <c r="F8" s="5">
        <v>27.98</v>
      </c>
      <c r="G8" s="5"/>
      <c r="H8" s="5">
        <v>27.98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0.06</v>
      </c>
      <c r="F9" s="5">
        <v>0.06</v>
      </c>
      <c r="G9" s="5"/>
      <c r="H9" s="5">
        <v>0.06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182</v>
      </c>
      <c r="C12" s="5"/>
      <c r="D12" s="5"/>
      <c r="E12" s="5"/>
      <c r="F12" s="5"/>
      <c r="G12" s="5"/>
      <c r="H12" s="5" t="s">
        <v>183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184</v>
      </c>
      <c r="E15" s="11"/>
      <c r="F15" s="11"/>
      <c r="G15" s="5" t="s">
        <v>90</v>
      </c>
      <c r="H15" s="5" t="s">
        <v>90</v>
      </c>
      <c r="I15" s="5">
        <v>20</v>
      </c>
      <c r="J15" s="5"/>
      <c r="K15" s="5">
        <v>20</v>
      </c>
      <c r="L15" s="5"/>
      <c r="M15" s="5"/>
      <c r="N15" s="5"/>
    </row>
    <row r="16" ht="14.25" spans="1:14">
      <c r="A16" s="5"/>
      <c r="B16" s="5"/>
      <c r="C16" s="5" t="s">
        <v>38</v>
      </c>
      <c r="D16" s="11" t="s">
        <v>185</v>
      </c>
      <c r="E16" s="11"/>
      <c r="F16" s="11"/>
      <c r="G16" s="5" t="s">
        <v>186</v>
      </c>
      <c r="H16" s="5" t="s">
        <v>186</v>
      </c>
      <c r="I16" s="5">
        <v>10</v>
      </c>
      <c r="J16" s="5"/>
      <c r="K16" s="5">
        <v>10</v>
      </c>
      <c r="L16" s="5"/>
      <c r="M16" s="5"/>
      <c r="N16" s="5"/>
    </row>
    <row r="17" ht="31" customHeight="1" spans="1:14">
      <c r="A17" s="5"/>
      <c r="B17" s="5"/>
      <c r="C17" s="5" t="s">
        <v>41</v>
      </c>
      <c r="D17" s="11" t="s">
        <v>187</v>
      </c>
      <c r="E17" s="11"/>
      <c r="F17" s="11"/>
      <c r="G17" s="5" t="s">
        <v>188</v>
      </c>
      <c r="H17" s="5" t="s">
        <v>188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44</v>
      </c>
      <c r="D18" s="11" t="s">
        <v>189</v>
      </c>
      <c r="E18" s="11"/>
      <c r="F18" s="11"/>
      <c r="G18" s="5" t="s">
        <v>131</v>
      </c>
      <c r="H18" s="5" t="s">
        <v>131</v>
      </c>
      <c r="I18" s="5">
        <v>10</v>
      </c>
      <c r="J18" s="5"/>
      <c r="K18" s="5">
        <v>10</v>
      </c>
      <c r="L18" s="5"/>
      <c r="M18" s="5"/>
      <c r="N18" s="5"/>
    </row>
    <row r="19" ht="33" customHeight="1" spans="1:14">
      <c r="A19" s="5"/>
      <c r="B19" s="5" t="s">
        <v>47</v>
      </c>
      <c r="C19" s="5" t="s">
        <v>48</v>
      </c>
      <c r="D19" s="11" t="s">
        <v>190</v>
      </c>
      <c r="E19" s="11"/>
      <c r="F19" s="11"/>
      <c r="G19" s="5" t="s">
        <v>191</v>
      </c>
      <c r="H19" s="5" t="s">
        <v>191</v>
      </c>
      <c r="I19" s="5">
        <v>10</v>
      </c>
      <c r="J19" s="5"/>
      <c r="K19" s="5">
        <v>8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192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8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122</v>
      </c>
      <c r="I21" s="5">
        <v>5</v>
      </c>
      <c r="J21" s="5"/>
      <c r="K21" s="5">
        <v>4</v>
      </c>
      <c r="L21" s="5"/>
      <c r="M21" s="5"/>
      <c r="N21" s="5"/>
    </row>
    <row r="22" ht="28.5" spans="1:14">
      <c r="A22" s="5"/>
      <c r="B22" s="5"/>
      <c r="C22" s="5" t="s">
        <v>56</v>
      </c>
      <c r="D22" s="7" t="s">
        <v>193</v>
      </c>
      <c r="E22" s="8"/>
      <c r="F22" s="9"/>
      <c r="G22" s="10" t="s">
        <v>194</v>
      </c>
      <c r="H22" s="10" t="s">
        <v>194</v>
      </c>
      <c r="I22" s="5">
        <v>5</v>
      </c>
      <c r="J22" s="5"/>
      <c r="K22" s="5">
        <v>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195</v>
      </c>
      <c r="E23" s="8"/>
      <c r="F23" s="9"/>
      <c r="G23" s="10" t="s">
        <v>107</v>
      </c>
      <c r="H23" s="10" t="s">
        <v>107</v>
      </c>
      <c r="I23" s="5">
        <v>10</v>
      </c>
      <c r="J23" s="5"/>
      <c r="K23" s="5">
        <v>9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SUM(K15:L23)+N7</f>
        <v>92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18"/>
      <c r="N29" s="18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扩大免疫经费（区扩）</vt:lpstr>
      <vt:lpstr>健康体验及卫生监测费</vt:lpstr>
      <vt:lpstr>疫苗冷链运行费</vt:lpstr>
      <vt:lpstr>应急物资储备</vt:lpstr>
      <vt:lpstr>物业保洁、保安费</vt:lpstr>
      <vt:lpstr>健康素养促进项目</vt:lpstr>
      <vt:lpstr>实验室规范化建设经费</vt:lpstr>
      <vt:lpstr>病媒生物监测</vt:lpstr>
      <vt:lpstr>特岗自聘人员经费</vt:lpstr>
      <vt:lpstr>区结核病、防艾经费</vt:lpstr>
      <vt:lpstr>职业病防治经费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2021-03-22T08:10:00Z</dcterms:created>
  <dcterms:modified xsi:type="dcterms:W3CDTF">2021-09-09T03:44:41Z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